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2. 인구청년정책팀\0. 통계(2022년 제28회 통계연보)\3. 취합\취합(작성중)\"/>
    </mc:Choice>
  </mc:AlternateContent>
  <bookViews>
    <workbookView xWindow="0" yWindow="0" windowWidth="28800" windowHeight="12000" tabRatio="772"/>
  </bookViews>
  <sheets>
    <sheet name="1.광업및제조업" sheetId="1" r:id="rId1"/>
    <sheet name="2.제조업 중분류별 사업체수 및 종사자수(10인 이상)" sheetId="4" r:id="rId2"/>
    <sheet name="3-1.산업및농공단지(지방산업단지)" sheetId="16" r:id="rId3"/>
    <sheet name="3-2.산업및농공단지(농공단지)" sheetId="18" r:id="rId4"/>
    <sheet name="4.석유류소비량" sheetId="15" r:id="rId5"/>
    <sheet name="5.에너지관리대상현황" sheetId="17" r:id="rId6"/>
  </sheets>
  <externalReferences>
    <externalReference r:id="rId7"/>
    <externalReference r:id="rId8"/>
  </externalReferences>
  <definedNames>
    <definedName name="aaa" localSheetId="3">#REF!</definedName>
    <definedName name="aaa">#REF!</definedName>
    <definedName name="bbb" localSheetId="3">#REF!</definedName>
    <definedName name="bbb">#REF!</definedName>
    <definedName name="Document_array">{"Book1"}</definedName>
    <definedName name="G" localSheetId="2">'[1] 견적서'!#REF!</definedName>
    <definedName name="G" localSheetId="3">'[1] 견적서'!#REF!</definedName>
    <definedName name="G">'[1] 견적서'!#REF!</definedName>
    <definedName name="_xlnm.Print_Area" localSheetId="0">'1.광업및제조업'!$A$1:$K$21</definedName>
    <definedName name="_xlnm.Print_Area" localSheetId="1">'2.제조업 중분류별 사업체수 및 종사자수(10인 이상)'!$A$1:$AD$30</definedName>
    <definedName name="_xlnm.Print_Area" localSheetId="5">'5.에너지관리대상현황'!$A$1:$H$16</definedName>
    <definedName name="_xlnm.Print_Area">'[2]2-1포천(각세)(외제)'!#REF!</definedName>
    <definedName name="_xlnm.Print_Titles">#N/A</definedName>
    <definedName name="TABLE" localSheetId="0">'1.광업및제조업'!#REF!</definedName>
    <definedName name="TABLE_2" localSheetId="0">'1.광업및제조업'!#REF!</definedName>
    <definedName name="기본급테이블" localSheetId="3">#REF!</definedName>
    <definedName name="기본급테이블">#REF!</definedName>
    <definedName name="보고용">{"Book1"}</definedName>
    <definedName name="사원테이블" localSheetId="3">#REF!</definedName>
    <definedName name="사원테이블">#REF!</definedName>
    <definedName name="수당테이블" localSheetId="3">#REF!</definedName>
    <definedName name="수당테이블">#REF!</definedName>
    <definedName name="외국인국적2" localSheetId="3">#REF!</definedName>
    <definedName name="외국인국적2">#REF!</definedName>
    <definedName name="직책테이블" localSheetId="3">#REF!</definedName>
    <definedName name="직책테이블">#REF!</definedName>
  </definedNames>
  <calcPr calcId="162913"/>
</workbook>
</file>

<file path=xl/calcChain.xml><?xml version="1.0" encoding="utf-8"?>
<calcChain xmlns="http://schemas.openxmlformats.org/spreadsheetml/2006/main">
  <c r="E16" i="1" l="1"/>
  <c r="E10" i="1"/>
  <c r="E11" i="1"/>
  <c r="E12" i="1"/>
  <c r="E13" i="1"/>
  <c r="E14" i="1"/>
  <c r="E9" i="1"/>
  <c r="C14" i="15" l="1"/>
  <c r="D14" i="15"/>
  <c r="E14" i="15"/>
  <c r="F14" i="15"/>
  <c r="G14" i="15"/>
  <c r="B14" i="15"/>
  <c r="B16" i="15"/>
  <c r="B17" i="15"/>
  <c r="B18" i="15"/>
  <c r="B19" i="15"/>
  <c r="B20" i="15"/>
  <c r="B21" i="15"/>
  <c r="B22" i="15"/>
  <c r="B23" i="15"/>
  <c r="B24" i="15"/>
  <c r="B25" i="15"/>
  <c r="B26" i="15"/>
  <c r="B15" i="15"/>
  <c r="B9" i="17" l="1"/>
</calcChain>
</file>

<file path=xl/sharedStrings.xml><?xml version="1.0" encoding="utf-8"?>
<sst xmlns="http://schemas.openxmlformats.org/spreadsheetml/2006/main" count="385" uniqueCount="201">
  <si>
    <t>1. 광업 및 제조업(10인이상)</t>
    <phoneticPr fontId="5" type="noConversion"/>
  </si>
  <si>
    <t>사업체수</t>
    <phoneticPr fontId="5" type="noConversion"/>
  </si>
  <si>
    <t>연간 급여액</t>
    <phoneticPr fontId="5" type="noConversion"/>
  </si>
  <si>
    <t>출하액</t>
    <phoneticPr fontId="5" type="noConversion"/>
  </si>
  <si>
    <t>주요생산비</t>
    <phoneticPr fontId="5" type="noConversion"/>
  </si>
  <si>
    <t>부가가치</t>
    <phoneticPr fontId="5" type="noConversion"/>
  </si>
  <si>
    <r>
      <t>(</t>
    </r>
    <r>
      <rPr>
        <sz val="9"/>
        <rFont val="바탕"/>
        <family val="1"/>
        <charset val="129"/>
      </rPr>
      <t>퇴직금</t>
    </r>
    <r>
      <rPr>
        <sz val="9"/>
        <rFont val="Times New Roman"/>
        <family val="1"/>
      </rPr>
      <t xml:space="preserve"> </t>
    </r>
    <r>
      <rPr>
        <sz val="9"/>
        <rFont val="바탕"/>
        <family val="1"/>
        <charset val="129"/>
      </rPr>
      <t>제외</t>
    </r>
    <r>
      <rPr>
        <sz val="9"/>
        <rFont val="Times New Roman"/>
        <family val="1"/>
      </rPr>
      <t>)</t>
    </r>
    <phoneticPr fontId="5" type="noConversion"/>
  </si>
  <si>
    <r>
      <t>(</t>
    </r>
    <r>
      <rPr>
        <sz val="9"/>
        <rFont val="바탕"/>
        <family val="1"/>
        <charset val="129"/>
      </rPr>
      <t>건설중인</t>
    </r>
    <r>
      <rPr>
        <sz val="9"/>
        <rFont val="Times New Roman"/>
        <family val="1"/>
      </rPr>
      <t xml:space="preserve"> </t>
    </r>
    <r>
      <rPr>
        <sz val="9"/>
        <rFont val="바탕"/>
        <family val="1"/>
        <charset val="129"/>
      </rPr>
      <t>자산</t>
    </r>
    <r>
      <rPr>
        <sz val="9"/>
        <rFont val="Times New Roman"/>
        <family val="1"/>
      </rPr>
      <t xml:space="preserve"> </t>
    </r>
    <r>
      <rPr>
        <sz val="9"/>
        <rFont val="바탕"/>
        <family val="1"/>
        <charset val="129"/>
      </rPr>
      <t>제외</t>
    </r>
    <r>
      <rPr>
        <sz val="9"/>
        <rFont val="Times New Roman"/>
        <family val="1"/>
      </rPr>
      <t>)</t>
    </r>
    <phoneticPr fontId="5" type="noConversion"/>
  </si>
  <si>
    <t>Major production
costs</t>
    <phoneticPr fontId="5" type="noConversion"/>
  </si>
  <si>
    <r>
      <t>완제품</t>
    </r>
    <r>
      <rPr>
        <sz val="9"/>
        <rFont val="Times New Roman"/>
        <family val="1"/>
      </rPr>
      <t>·</t>
    </r>
    <r>
      <rPr>
        <sz val="9"/>
        <rFont val="바탕"/>
        <family val="1"/>
        <charset val="129"/>
      </rPr>
      <t>반제품</t>
    </r>
    <r>
      <rPr>
        <sz val="9"/>
        <rFont val="Times New Roman"/>
        <family val="1"/>
      </rPr>
      <t>·</t>
    </r>
    <r>
      <rPr>
        <sz val="9"/>
        <rFont val="바탕"/>
        <family val="1"/>
        <charset val="129"/>
      </rPr>
      <t>재공품</t>
    </r>
    <r>
      <rPr>
        <sz val="9"/>
        <rFont val="Times New Roman"/>
        <family val="1"/>
      </rPr>
      <t xml:space="preserve"> </t>
    </r>
    <r>
      <rPr>
        <sz val="9"/>
        <rFont val="바탕"/>
        <family val="1"/>
        <charset val="129"/>
      </rPr>
      <t>재고액</t>
    </r>
    <phoneticPr fontId="5" type="noConversion"/>
  </si>
  <si>
    <t>Value of inventories</t>
    <phoneticPr fontId="5" type="noConversion"/>
  </si>
  <si>
    <r>
      <t xml:space="preserve">연초
</t>
    </r>
    <r>
      <rPr>
        <sz val="9"/>
        <rFont val="Times New Roman"/>
        <family val="1"/>
      </rPr>
      <t>At beginning
of year</t>
    </r>
    <phoneticPr fontId="5" type="noConversion"/>
  </si>
  <si>
    <t>Number of</t>
    <phoneticPr fontId="5" type="noConversion"/>
  </si>
  <si>
    <t>Unit;each, person</t>
    <phoneticPr fontId="16" type="noConversion"/>
  </si>
  <si>
    <t>연도별</t>
    <phoneticPr fontId="4" type="noConversion"/>
  </si>
  <si>
    <t>합계</t>
    <phoneticPr fontId="4" type="noConversion"/>
  </si>
  <si>
    <t>식료품</t>
    <phoneticPr fontId="4" type="noConversion"/>
  </si>
  <si>
    <t>음료</t>
    <phoneticPr fontId="4" type="noConversion"/>
  </si>
  <si>
    <t>담배</t>
    <phoneticPr fontId="4" type="noConversion"/>
  </si>
  <si>
    <t>섬유제품;의복제외</t>
    <phoneticPr fontId="4" type="noConversion"/>
  </si>
  <si>
    <t>의복,의복악세서리 및 모피</t>
    <phoneticPr fontId="4" type="noConversion"/>
  </si>
  <si>
    <t>Total</t>
    <phoneticPr fontId="4" type="noConversion"/>
  </si>
  <si>
    <t>Food Products</t>
    <phoneticPr fontId="4" type="noConversion"/>
  </si>
  <si>
    <t>Beverages</t>
    <phoneticPr fontId="4" type="noConversion"/>
  </si>
  <si>
    <t>Tobacco Products</t>
    <phoneticPr fontId="4" type="noConversion"/>
  </si>
  <si>
    <t>Textiles, Except Apparel</t>
    <phoneticPr fontId="4" type="noConversion"/>
  </si>
  <si>
    <t>Wearing apparel, Clothing Accessories and Fur Articles</t>
    <phoneticPr fontId="4" type="noConversion"/>
  </si>
  <si>
    <t>사업체수</t>
    <phoneticPr fontId="4" type="noConversion"/>
  </si>
  <si>
    <t>종사자수</t>
    <phoneticPr fontId="4" type="noConversion"/>
  </si>
  <si>
    <t>Establishments</t>
    <phoneticPr fontId="4" type="noConversion"/>
  </si>
  <si>
    <t>Workers</t>
    <phoneticPr fontId="4" type="noConversion"/>
  </si>
  <si>
    <t>(계속)</t>
    <phoneticPr fontId="4" type="noConversion"/>
  </si>
  <si>
    <t>가죽,가방 및 신발</t>
    <phoneticPr fontId="4" type="noConversion"/>
  </si>
  <si>
    <t>목재 및 나무제품;가구제외</t>
    <phoneticPr fontId="4" type="noConversion"/>
  </si>
  <si>
    <t>펄프,종이 및 종이제품</t>
    <phoneticPr fontId="4" type="noConversion"/>
  </si>
  <si>
    <t>인쇄 및 기록매체 복제업</t>
    <phoneticPr fontId="4" type="noConversion"/>
  </si>
  <si>
    <t>코크스, 연탄 및 석유정제품</t>
    <phoneticPr fontId="4" type="noConversion"/>
  </si>
  <si>
    <t>Tanning and Dressing of Leather,
Luggage and Foot wear</t>
    <phoneticPr fontId="4" type="noConversion"/>
  </si>
  <si>
    <t>Wood Products of Wood and cork;
Except Furniture</t>
    <phoneticPr fontId="4" type="noConversion"/>
  </si>
  <si>
    <t>Pulp, Paper and Paper Products</t>
    <phoneticPr fontId="4" type="noConversion"/>
  </si>
  <si>
    <t>Printing and Reproduction of
Recorded Media</t>
    <phoneticPr fontId="4" type="noConversion"/>
  </si>
  <si>
    <t>Coke,hard-coal and lignite fuel
briquettes and Rdfined Retroleum
Products</t>
    <phoneticPr fontId="4" type="noConversion"/>
  </si>
  <si>
    <t>Chemicals and chemical products except
pharmaceuticals, medicinal chemicals</t>
    <phoneticPr fontId="4" type="noConversion"/>
  </si>
  <si>
    <t>의료용 물질 및 의약품</t>
    <phoneticPr fontId="4" type="noConversion"/>
  </si>
  <si>
    <t>고무 및 플라스틱제품</t>
    <phoneticPr fontId="4" type="noConversion"/>
  </si>
  <si>
    <t>비금속광물제품</t>
    <phoneticPr fontId="4" type="noConversion"/>
  </si>
  <si>
    <t>제1차 금속산업</t>
    <phoneticPr fontId="4" type="noConversion"/>
  </si>
  <si>
    <t>금속가공제품</t>
    <phoneticPr fontId="4" type="noConversion"/>
  </si>
  <si>
    <t>전자부품,컴퓨터,영상,음향 및 통신장비</t>
    <phoneticPr fontId="4" type="noConversion"/>
  </si>
  <si>
    <t>Pharmaceuticals, Medicinal
chemicals and Botanica</t>
    <phoneticPr fontId="4" type="noConversion"/>
  </si>
  <si>
    <t>Rubber and Plastic Products</t>
    <phoneticPr fontId="4" type="noConversion"/>
  </si>
  <si>
    <t>Other Non-metallic Mineral Products</t>
    <phoneticPr fontId="4" type="noConversion"/>
  </si>
  <si>
    <t>Basic Metals</t>
    <phoneticPr fontId="4" type="noConversion"/>
  </si>
  <si>
    <t>Fabricated Metal Products</t>
    <phoneticPr fontId="4" type="noConversion"/>
  </si>
  <si>
    <t>Electronic components, computer, radio, television
and communication equipment and apparatuses</t>
    <phoneticPr fontId="4" type="noConversion"/>
  </si>
  <si>
    <t>의료,정밀,광학기기 및 시계</t>
    <phoneticPr fontId="4" type="noConversion"/>
  </si>
  <si>
    <t>전기장비</t>
    <phoneticPr fontId="4" type="noConversion"/>
  </si>
  <si>
    <t>기타기계 및 장비</t>
    <phoneticPr fontId="4" type="noConversion"/>
  </si>
  <si>
    <t>자동차, 트레일러</t>
    <phoneticPr fontId="4" type="noConversion"/>
  </si>
  <si>
    <t>기타 운송장비</t>
    <phoneticPr fontId="4" type="noConversion"/>
  </si>
  <si>
    <t>가구</t>
    <phoneticPr fontId="4" type="noConversion"/>
  </si>
  <si>
    <t>기타제품</t>
    <phoneticPr fontId="4" type="noConversion"/>
  </si>
  <si>
    <t>Medical,Precision and optical
instruments,watches and clocks</t>
    <phoneticPr fontId="4" type="noConversion"/>
  </si>
  <si>
    <t>electrical equipment</t>
    <phoneticPr fontId="4" type="noConversion"/>
  </si>
  <si>
    <t>Motor vehicles, trailers and
semitrailers</t>
    <phoneticPr fontId="4" type="noConversion"/>
  </si>
  <si>
    <t>Motor vehicles,Trailers
and Semitrailers</t>
    <phoneticPr fontId="4" type="noConversion"/>
  </si>
  <si>
    <t>Other Transport Equipment</t>
    <phoneticPr fontId="4" type="noConversion"/>
  </si>
  <si>
    <t>Furniture</t>
    <phoneticPr fontId="4" type="noConversion"/>
  </si>
  <si>
    <t>Other manufacturing</t>
    <phoneticPr fontId="4" type="noConversion"/>
  </si>
  <si>
    <t>화학물질 및 화학제품, 의약품 제외</t>
    <phoneticPr fontId="4" type="noConversion"/>
  </si>
  <si>
    <t>Year</t>
    <phoneticPr fontId="5" type="noConversion"/>
  </si>
  <si>
    <t>Total</t>
    <phoneticPr fontId="5" type="noConversion"/>
  </si>
  <si>
    <t>Petroleum Consumption</t>
    <phoneticPr fontId="5" type="noConversion"/>
  </si>
  <si>
    <t>등유</t>
    <phoneticPr fontId="5" type="noConversion"/>
  </si>
  <si>
    <r>
      <t>벙커</t>
    </r>
    <r>
      <rPr>
        <sz val="9"/>
        <rFont val="Times New Roman"/>
        <family val="1"/>
      </rPr>
      <t>C</t>
    </r>
    <r>
      <rPr>
        <sz val="9"/>
        <rFont val="바탕"/>
        <family val="1"/>
        <charset val="129"/>
      </rPr>
      <t>유</t>
    </r>
    <phoneticPr fontId="5" type="noConversion"/>
  </si>
  <si>
    <r>
      <t>기타</t>
    </r>
    <r>
      <rPr>
        <vertAlign val="superscript"/>
        <sz val="9"/>
        <rFont val="바탕"/>
        <family val="1"/>
        <charset val="129"/>
      </rPr>
      <t>1)</t>
    </r>
    <phoneticPr fontId="5" type="noConversion"/>
  </si>
  <si>
    <t>Year &amp; Month</t>
    <phoneticPr fontId="5" type="noConversion"/>
  </si>
  <si>
    <t>Gasoline</t>
    <phoneticPr fontId="5" type="noConversion"/>
  </si>
  <si>
    <t>Kerosene</t>
    <phoneticPr fontId="5" type="noConversion"/>
  </si>
  <si>
    <t>Others</t>
    <phoneticPr fontId="5" type="noConversion"/>
  </si>
  <si>
    <t>Energy Control</t>
    <phoneticPr fontId="5" type="noConversion"/>
  </si>
  <si>
    <r>
      <t>2,000 ~ 5,000</t>
    </r>
    <r>
      <rPr>
        <sz val="9"/>
        <rFont val="바탕"/>
        <family val="1"/>
        <charset val="129"/>
      </rPr>
      <t>미만</t>
    </r>
    <r>
      <rPr>
        <sz val="9"/>
        <rFont val="Times New Roman"/>
        <family val="1"/>
      </rPr>
      <t xml:space="preserve"> </t>
    </r>
    <phoneticPr fontId="5" type="noConversion"/>
  </si>
  <si>
    <t>X</t>
    <phoneticPr fontId="4" type="noConversion"/>
  </si>
  <si>
    <r>
      <t>합계</t>
    </r>
    <r>
      <rPr>
        <vertAlign val="superscript"/>
        <sz val="9"/>
        <rFont val="바탕"/>
        <family val="1"/>
        <charset val="129"/>
      </rPr>
      <t>2)</t>
    </r>
    <phoneticPr fontId="5" type="noConversion"/>
  </si>
  <si>
    <t>휘발유</t>
    <phoneticPr fontId="5" type="noConversion"/>
  </si>
  <si>
    <t>경유</t>
    <phoneticPr fontId="5" type="noConversion"/>
  </si>
  <si>
    <t>액화석유가스</t>
    <phoneticPr fontId="5" type="noConversion"/>
  </si>
  <si>
    <t>Dissel</t>
    <phoneticPr fontId="5" type="noConversion"/>
  </si>
  <si>
    <t>Banker C</t>
    <phoneticPr fontId="5" type="noConversion"/>
  </si>
  <si>
    <t>LPG</t>
    <phoneticPr fontId="5" type="noConversion"/>
  </si>
  <si>
    <t>2,000 ~ Less than 5,000</t>
    <phoneticPr fontId="5" type="noConversion"/>
  </si>
  <si>
    <t>단지수</t>
    <phoneticPr fontId="16" type="noConversion"/>
  </si>
  <si>
    <t>입주업체수</t>
    <phoneticPr fontId="16" type="noConversion"/>
  </si>
  <si>
    <t>종업원수
(명)</t>
    <phoneticPr fontId="16" type="noConversion"/>
  </si>
  <si>
    <t>Number of
complexes</t>
    <phoneticPr fontId="16" type="noConversion"/>
  </si>
  <si>
    <t>Rental area</t>
    <phoneticPr fontId="16" type="noConversion"/>
  </si>
  <si>
    <t xml:space="preserve"> Number of
establishments
housed in the
complexes</t>
    <phoneticPr fontId="16" type="noConversion"/>
  </si>
  <si>
    <r>
      <rPr>
        <sz val="9"/>
        <rFont val="바탕"/>
        <family val="1"/>
        <charset val="129"/>
      </rPr>
      <t xml:space="preserve">가동업체
</t>
    </r>
    <r>
      <rPr>
        <sz val="9"/>
        <rFont val="Times New Roman"/>
        <family val="1"/>
      </rPr>
      <t>Number of
operating
establishments</t>
    </r>
    <phoneticPr fontId="16" type="noConversion"/>
  </si>
  <si>
    <r>
      <t>가동률</t>
    </r>
    <r>
      <rPr>
        <sz val="9"/>
        <rFont val="Times New Roman"/>
        <family val="1"/>
      </rPr>
      <t>(%)
opreation  ratio</t>
    </r>
    <phoneticPr fontId="16" type="noConversion"/>
  </si>
  <si>
    <t>Number of
employees</t>
    <phoneticPr fontId="16" type="noConversion"/>
  </si>
  <si>
    <t>Gross 
output</t>
    <phoneticPr fontId="16" type="noConversion"/>
  </si>
  <si>
    <t>Exports</t>
    <phoneticPr fontId="16" type="noConversion"/>
  </si>
  <si>
    <r>
      <t xml:space="preserve">총면적
</t>
    </r>
    <r>
      <rPr>
        <sz val="9"/>
        <rFont val="Times New Roman"/>
        <family val="1"/>
      </rPr>
      <t>(1000</t>
    </r>
    <r>
      <rPr>
        <sz val="9"/>
        <rFont val="바탕"/>
        <family val="1"/>
        <charset val="129"/>
      </rPr>
      <t>㎡</t>
    </r>
    <r>
      <rPr>
        <sz val="9"/>
        <rFont val="Times New Roman"/>
        <family val="1"/>
      </rPr>
      <t>)
Total 
area</t>
    </r>
    <phoneticPr fontId="16" type="noConversion"/>
  </si>
  <si>
    <t>Source : Statistics Korea</t>
    <phoneticPr fontId="4" type="noConversion"/>
  </si>
  <si>
    <t>X</t>
    <phoneticPr fontId="4" type="noConversion"/>
  </si>
  <si>
    <t>X</t>
    <phoneticPr fontId="4" type="noConversion"/>
  </si>
  <si>
    <t>연별</t>
    <phoneticPr fontId="5" type="noConversion"/>
  </si>
  <si>
    <t>연별</t>
    <phoneticPr fontId="4" type="noConversion"/>
  </si>
  <si>
    <t>월별</t>
    <phoneticPr fontId="4" type="noConversion"/>
  </si>
  <si>
    <r>
      <t xml:space="preserve">분양면적
</t>
    </r>
    <r>
      <rPr>
        <sz val="9"/>
        <rFont val="Times New Roman"/>
        <family val="1"/>
      </rPr>
      <t>Rented(</t>
    </r>
    <r>
      <rPr>
        <sz val="9"/>
        <rFont val="바탕"/>
        <family val="1"/>
        <charset val="129"/>
      </rPr>
      <t>㎡</t>
    </r>
    <r>
      <rPr>
        <sz val="9"/>
        <rFont val="Times New Roman"/>
        <family val="1"/>
      </rPr>
      <t>)
 area</t>
    </r>
    <phoneticPr fontId="16" type="noConversion"/>
  </si>
  <si>
    <t>분양대상면적(㎡)</t>
    <phoneticPr fontId="16" type="noConversion"/>
  </si>
  <si>
    <t>X</t>
    <phoneticPr fontId="4" type="noConversion"/>
  </si>
  <si>
    <t>-</t>
    <phoneticPr fontId="4" type="noConversion"/>
  </si>
  <si>
    <t>Number of factories in the complexes</t>
    <phoneticPr fontId="16" type="noConversion"/>
  </si>
  <si>
    <r>
      <rPr>
        <sz val="9"/>
        <rFont val="바탕"/>
        <family val="1"/>
        <charset val="129"/>
      </rPr>
      <t xml:space="preserve">가동업체
</t>
    </r>
    <r>
      <rPr>
        <sz val="9"/>
        <rFont val="Times New Roman"/>
        <family val="1"/>
      </rPr>
      <t>Number of
factories in operation</t>
    </r>
    <phoneticPr fontId="16" type="noConversion"/>
  </si>
  <si>
    <t>(in person) Number of
employees</t>
    <phoneticPr fontId="16" type="noConversion"/>
  </si>
  <si>
    <t>(in milion)  Gross 
output</t>
    <phoneticPr fontId="16" type="noConversion"/>
  </si>
  <si>
    <t>(in thousand dollars)       Exports</t>
    <phoneticPr fontId="16" type="noConversion"/>
  </si>
  <si>
    <t>수출액
(천달러)</t>
    <phoneticPr fontId="16" type="noConversion"/>
  </si>
  <si>
    <t>생산액
(백만원)</t>
    <phoneticPr fontId="16" type="noConversion"/>
  </si>
  <si>
    <r>
      <t xml:space="preserve">10,000 </t>
    </r>
    <r>
      <rPr>
        <sz val="9"/>
        <rFont val="HY견고딕"/>
        <family val="1"/>
        <charset val="129"/>
      </rPr>
      <t>~</t>
    </r>
    <r>
      <rPr>
        <sz val="9"/>
        <rFont val="Times New Roman"/>
        <family val="1"/>
      </rPr>
      <t xml:space="preserve">20,000 </t>
    </r>
    <r>
      <rPr>
        <sz val="9"/>
        <rFont val="바탕"/>
        <family val="1"/>
        <charset val="129"/>
      </rPr>
      <t>미만</t>
    </r>
    <phoneticPr fontId="4" type="noConversion"/>
  </si>
  <si>
    <r>
      <t xml:space="preserve">5,000 </t>
    </r>
    <r>
      <rPr>
        <sz val="9"/>
        <rFont val="HY견고딕"/>
        <family val="1"/>
        <charset val="129"/>
      </rPr>
      <t>~</t>
    </r>
    <r>
      <rPr>
        <sz val="9"/>
        <rFont val="Times New Roman"/>
        <family val="1"/>
      </rPr>
      <t xml:space="preserve"> 10,000 </t>
    </r>
    <r>
      <rPr>
        <sz val="9"/>
        <rFont val="바탕"/>
        <family val="1"/>
        <charset val="129"/>
      </rPr>
      <t>미만</t>
    </r>
    <phoneticPr fontId="4" type="noConversion"/>
  </si>
  <si>
    <r>
      <t>20,000</t>
    </r>
    <r>
      <rPr>
        <sz val="9"/>
        <rFont val="HY견고딕"/>
        <family val="1"/>
        <charset val="129"/>
      </rPr>
      <t>~</t>
    </r>
    <r>
      <rPr>
        <sz val="9"/>
        <rFont val="Times New Roman"/>
        <family val="1"/>
      </rPr>
      <t>50,000</t>
    </r>
    <r>
      <rPr>
        <sz val="9"/>
        <rFont val="바탕"/>
        <family val="1"/>
        <charset val="129"/>
      </rPr>
      <t>미만</t>
    </r>
    <phoneticPr fontId="4" type="noConversion"/>
  </si>
  <si>
    <r>
      <t>50,000</t>
    </r>
    <r>
      <rPr>
        <sz val="9"/>
        <rFont val="HY견고딕"/>
        <family val="1"/>
        <charset val="129"/>
      </rPr>
      <t>~</t>
    </r>
    <r>
      <rPr>
        <sz val="9"/>
        <rFont val="Times New Roman"/>
        <family val="1"/>
      </rPr>
      <t xml:space="preserve">100,000 </t>
    </r>
    <r>
      <rPr>
        <sz val="9"/>
        <rFont val="바탕"/>
        <family val="1"/>
        <charset val="129"/>
      </rPr>
      <t>미만</t>
    </r>
    <phoneticPr fontId="4" type="noConversion"/>
  </si>
  <si>
    <r>
      <t>100,000</t>
    </r>
    <r>
      <rPr>
        <sz val="9"/>
        <rFont val="바탕"/>
        <family val="1"/>
        <charset val="129"/>
      </rPr>
      <t>이상</t>
    </r>
    <phoneticPr fontId="4" type="noConversion"/>
  </si>
  <si>
    <r>
      <t>5,000</t>
    </r>
    <r>
      <rPr>
        <sz val="9"/>
        <rFont val="HY견고딕"/>
        <family val="1"/>
        <charset val="129"/>
      </rPr>
      <t>~</t>
    </r>
    <r>
      <rPr>
        <sz val="9"/>
        <rFont val="Times New Roman"/>
        <family val="1"/>
      </rPr>
      <t>Less than 10,000</t>
    </r>
    <phoneticPr fontId="4" type="noConversion"/>
  </si>
  <si>
    <r>
      <t>10</t>
    </r>
    <r>
      <rPr>
        <sz val="9"/>
        <rFont val="HY견고딕"/>
        <family val="1"/>
        <charset val="129"/>
      </rPr>
      <t>,</t>
    </r>
    <r>
      <rPr>
        <sz val="9"/>
        <rFont val="Times New Roman"/>
        <family val="1"/>
      </rPr>
      <t>000</t>
    </r>
    <r>
      <rPr>
        <sz val="9"/>
        <rFont val="HY견고딕"/>
        <family val="1"/>
        <charset val="129"/>
      </rPr>
      <t>~</t>
    </r>
    <r>
      <rPr>
        <sz val="9"/>
        <rFont val="Times New Roman"/>
        <family val="1"/>
      </rPr>
      <t>Less than 20,000</t>
    </r>
    <phoneticPr fontId="4" type="noConversion"/>
  </si>
  <si>
    <r>
      <t>20,000</t>
    </r>
    <r>
      <rPr>
        <sz val="9"/>
        <rFont val="HY견고딕"/>
        <family val="1"/>
        <charset val="129"/>
      </rPr>
      <t>~</t>
    </r>
    <r>
      <rPr>
        <sz val="9"/>
        <rFont val="Times New Roman"/>
        <family val="1"/>
      </rPr>
      <t>Less than 50,000</t>
    </r>
    <phoneticPr fontId="4" type="noConversion"/>
  </si>
  <si>
    <r>
      <t>50,000</t>
    </r>
    <r>
      <rPr>
        <sz val="9"/>
        <rFont val="HY견고딕"/>
        <family val="1"/>
        <charset val="129"/>
      </rPr>
      <t>~</t>
    </r>
    <r>
      <rPr>
        <sz val="9"/>
        <rFont val="Times New Roman"/>
        <family val="1"/>
      </rPr>
      <t>Less than 100,000</t>
    </r>
    <phoneticPr fontId="4" type="noConversion"/>
  </si>
  <si>
    <t>100,000 or more</t>
    <phoneticPr fontId="4" type="noConversion"/>
  </si>
  <si>
    <t>Ⅶ. 광업·제조업 및 에너지</t>
  </si>
  <si>
    <t>General and Rural Area Industrial Complexes(Industrial complex of local)</t>
    <phoneticPr fontId="16" type="noConversion"/>
  </si>
  <si>
    <t>Industrial and Agricultural Complex(Industrial complex of rural)</t>
    <phoneticPr fontId="16" type="noConversion"/>
  </si>
  <si>
    <t>단위: 개별</t>
    <phoneticPr fontId="16" type="noConversion"/>
  </si>
  <si>
    <t>Unit: item specific</t>
    <phoneticPr fontId="16" type="noConversion"/>
  </si>
  <si>
    <t>자료: 일자리경제과</t>
    <phoneticPr fontId="16" type="noConversion"/>
  </si>
  <si>
    <t>Source: Department of Employment &amp; Economy</t>
    <phoneticPr fontId="5" type="noConversion"/>
  </si>
  <si>
    <r>
      <rPr>
        <sz val="9"/>
        <rFont val="바탕"/>
        <family val="1"/>
        <charset val="129"/>
      </rPr>
      <t xml:space="preserve">총면적
</t>
    </r>
    <r>
      <rPr>
        <sz val="9"/>
        <rFont val="Times New Roman"/>
        <family val="1"/>
      </rPr>
      <t xml:space="preserve">(thousand </t>
    </r>
    <r>
      <rPr>
        <sz val="9"/>
        <rFont val="바탕"/>
        <family val="1"/>
        <charset val="129"/>
      </rPr>
      <t>㎡</t>
    </r>
    <r>
      <rPr>
        <sz val="9"/>
        <rFont val="Times New Roman"/>
        <family val="1"/>
      </rPr>
      <t>)
Total 
area</t>
    </r>
    <phoneticPr fontId="16" type="noConversion"/>
  </si>
  <si>
    <t>단위: 천 배럴(1,000barrel)</t>
    <phoneticPr fontId="5" type="noConversion"/>
  </si>
  <si>
    <t>Unit: 1,000 barrel</t>
    <phoneticPr fontId="5" type="noConversion"/>
  </si>
  <si>
    <t>주: 1) 합계에 LPG 제외</t>
    <phoneticPr fontId="4" type="noConversion"/>
  </si>
  <si>
    <t xml:space="preserve">    2) 경질중유, 중유, 제트유 등 포함</t>
    <phoneticPr fontId="4" type="noConversion"/>
  </si>
  <si>
    <t>자료: 에너지신산업과</t>
    <phoneticPr fontId="4" type="noConversion"/>
  </si>
  <si>
    <t>2) Includes bunker-A, bunker-B, jet oil, etc.</t>
    <phoneticPr fontId="4" type="noConversion"/>
  </si>
  <si>
    <t xml:space="preserve">         note: 1) The total excludes LPG consumption</t>
    <phoneticPr fontId="4" type="noConversion"/>
  </si>
  <si>
    <t>연 별</t>
    <phoneticPr fontId="5" type="noConversion"/>
  </si>
  <si>
    <t>1월</t>
    <phoneticPr fontId="5" type="noConversion"/>
  </si>
  <si>
    <t>2월</t>
    <phoneticPr fontId="5" type="noConversion"/>
  </si>
  <si>
    <t>3월</t>
    <phoneticPr fontId="5" type="noConversion"/>
  </si>
  <si>
    <t>4월</t>
    <phoneticPr fontId="5" type="noConversion"/>
  </si>
  <si>
    <t>5월</t>
    <phoneticPr fontId="5" type="noConversion"/>
  </si>
  <si>
    <t>6월</t>
    <phoneticPr fontId="5" type="noConversion"/>
  </si>
  <si>
    <t>7월</t>
    <phoneticPr fontId="5" type="noConversion"/>
  </si>
  <si>
    <t>8월</t>
    <phoneticPr fontId="5" type="noConversion"/>
  </si>
  <si>
    <t>9월</t>
    <phoneticPr fontId="5" type="noConversion"/>
  </si>
  <si>
    <t>10월</t>
    <phoneticPr fontId="5" type="noConversion"/>
  </si>
  <si>
    <t>11월</t>
    <phoneticPr fontId="5" type="noConversion"/>
  </si>
  <si>
    <t>12월</t>
    <phoneticPr fontId="5" type="noConversion"/>
  </si>
  <si>
    <t>관리대상 수</t>
    <phoneticPr fontId="5" type="noConversion"/>
  </si>
  <si>
    <t>subject to control</t>
    <phoneticPr fontId="4" type="noConversion"/>
  </si>
  <si>
    <t>단위: 개</t>
    <phoneticPr fontId="5" type="noConversion"/>
  </si>
  <si>
    <r>
      <t>에너지</t>
    </r>
    <r>
      <rPr>
        <sz val="9"/>
        <rFont val="Times New Roman"/>
        <family val="1"/>
      </rPr>
      <t xml:space="preserve"> </t>
    </r>
    <r>
      <rPr>
        <sz val="9"/>
        <rFont val="바탕"/>
        <family val="1"/>
        <charset val="129"/>
      </rPr>
      <t>사용량별</t>
    </r>
    <r>
      <rPr>
        <sz val="9"/>
        <rFont val="Times New Roman"/>
        <family val="1"/>
      </rPr>
      <t xml:space="preserve">     By energy consumption(toe/year)</t>
    </r>
    <phoneticPr fontId="5" type="noConversion"/>
  </si>
  <si>
    <t>Unit: number</t>
    <phoneticPr fontId="5" type="noConversion"/>
  </si>
  <si>
    <t>주: TOE(tonnage of oil equivalent)는 석유환산톤을 뜻함</t>
    <phoneticPr fontId="4" type="noConversion"/>
  </si>
  <si>
    <t>자료: 「광업제조업조사」 통계청 산업통계과</t>
    <phoneticPr fontId="4" type="noConversion"/>
  </si>
  <si>
    <t>Wages and salaries</t>
    <phoneticPr fontId="5" type="noConversion"/>
  </si>
  <si>
    <t>Number of
Workers</t>
    <phoneticPr fontId="5" type="noConversion"/>
  </si>
  <si>
    <t>Number of
establishments</t>
    <phoneticPr fontId="5" type="noConversion"/>
  </si>
  <si>
    <t>Value of
shipments</t>
    <phoneticPr fontId="5" type="noConversion"/>
  </si>
  <si>
    <t>Census value
added</t>
    <phoneticPr fontId="5" type="noConversion"/>
  </si>
  <si>
    <t>Amount of 
tangible assets
at end of year</t>
    <phoneticPr fontId="5" type="noConversion"/>
  </si>
  <si>
    <t>생산액</t>
    <phoneticPr fontId="4" type="noConversion"/>
  </si>
  <si>
    <t>Gross Output</t>
    <phoneticPr fontId="4" type="noConversion"/>
  </si>
  <si>
    <r>
      <t xml:space="preserve">연말
</t>
    </r>
    <r>
      <rPr>
        <sz val="9"/>
        <rFont val="Times New Roman"/>
        <family val="1"/>
      </rPr>
      <t>At end of year</t>
    </r>
    <phoneticPr fontId="5" type="noConversion"/>
  </si>
  <si>
    <t>Unit: each, person, million won</t>
    <phoneticPr fontId="5" type="noConversion"/>
  </si>
  <si>
    <t>단위: 개, 명, 백만원</t>
    <phoneticPr fontId="5" type="noConversion"/>
  </si>
  <si>
    <t>1. Mining and Manufacturing(10 or More workers)</t>
    <phoneticPr fontId="4" type="noConversion"/>
  </si>
  <si>
    <t>종사자수</t>
    <phoneticPr fontId="4" type="noConversion"/>
  </si>
  <si>
    <t>유형자산연말잔액</t>
    <phoneticPr fontId="5" type="noConversion"/>
  </si>
  <si>
    <t xml:space="preserve"> Total(Mining. Manufacturing)</t>
    <phoneticPr fontId="4" type="noConversion"/>
  </si>
  <si>
    <r>
      <t>합</t>
    </r>
    <r>
      <rPr>
        <sz val="9"/>
        <rFont val="바탕"/>
        <family val="1"/>
        <charset val="129"/>
      </rPr>
      <t>계</t>
    </r>
    <r>
      <rPr>
        <sz val="9"/>
        <rFont val="Times New Roman"/>
        <family val="1"/>
      </rPr>
      <t>(</t>
    </r>
    <r>
      <rPr>
        <sz val="9"/>
        <rFont val="바탕"/>
        <family val="1"/>
        <charset val="129"/>
      </rPr>
      <t>광업</t>
    </r>
    <r>
      <rPr>
        <sz val="9"/>
        <rFont val="Times New Roman"/>
        <family val="1"/>
      </rPr>
      <t>.</t>
    </r>
    <r>
      <rPr>
        <sz val="9"/>
        <rFont val="바탕"/>
        <family val="1"/>
        <charset val="129"/>
      </rPr>
      <t>제조업</t>
    </r>
    <r>
      <rPr>
        <sz val="9"/>
        <rFont val="Times New Roman"/>
        <family val="1"/>
      </rPr>
      <t>)</t>
    </r>
    <phoneticPr fontId="5" type="noConversion"/>
  </si>
  <si>
    <t>광업</t>
    <phoneticPr fontId="4" type="noConversion"/>
  </si>
  <si>
    <t>제조업</t>
    <phoneticPr fontId="4" type="noConversion"/>
  </si>
  <si>
    <t xml:space="preserve">       하나의 산업분류별 수치가 2개이하인 경우 사업체의 비밀보호를 위해 “X”로 표시 </t>
    <phoneticPr fontId="4" type="noConversion"/>
  </si>
  <si>
    <t>주: 1) 종사자수 10인 이상의 모든 광업 및 제조업체를 대상으로 조사한 것이며,</t>
    <phoneticPr fontId="4" type="noConversion"/>
  </si>
  <si>
    <t xml:space="preserve">    3) 일부 통계수치는 반올림되어 세부항목의 합계와 일치되지 않을 수 있음</t>
    <phoneticPr fontId="4" type="noConversion"/>
  </si>
  <si>
    <t xml:space="preserve">    2) 사업체가 2개 이하인 경우 사업체의 비밀보호를 위해  x로 표시</t>
    <phoneticPr fontId="4" type="noConversion"/>
  </si>
  <si>
    <t>X</t>
    <phoneticPr fontId="4" type="noConversion"/>
  </si>
  <si>
    <t>…</t>
    <phoneticPr fontId="4" type="noConversion"/>
  </si>
  <si>
    <t>3-1. 산업 및 농공단지(지방산업단지)</t>
    <phoneticPr fontId="16" type="noConversion"/>
  </si>
  <si>
    <t>3-2. 산업 및 농공단지(농공단지)</t>
    <phoneticPr fontId="16" type="noConversion"/>
  </si>
  <si>
    <t>4. 석유류 소비량</t>
    <phoneticPr fontId="5" type="noConversion"/>
  </si>
  <si>
    <t>5. 에너지 관리대상 현황</t>
    <phoneticPr fontId="5" type="noConversion"/>
  </si>
  <si>
    <t>단위: 개, 명</t>
    <phoneticPr fontId="16" type="noConversion"/>
  </si>
  <si>
    <t>주: 1) 종사자수 10인 이상의 모든 광업 및 제조업체를 대상으로 조사한 것이며,</t>
    <phoneticPr fontId="13" type="noConversion"/>
  </si>
  <si>
    <t xml:space="preserve">    2) 일부 통계수치는 반올림되어 세부항목의 합계와 일치되지 않을 수 있음</t>
    <phoneticPr fontId="13" type="noConversion"/>
  </si>
  <si>
    <t xml:space="preserve"> 자료: 「광업제조업조사」 통계청 산업통계과</t>
    <phoneticPr fontId="5" type="noConversion"/>
  </si>
  <si>
    <t>2-2. 제조업 중분류별 사업체수 및 종사자수</t>
    <phoneticPr fontId="16" type="noConversion"/>
  </si>
  <si>
    <t>2-2. Number of Establishments &amp; Workers by Division of Industry</t>
    <phoneticPr fontId="4" type="noConversion"/>
  </si>
  <si>
    <t>2-1. 제조업 중분류별 사업체수 및 종사자수</t>
    <phoneticPr fontId="16" type="noConversion"/>
  </si>
  <si>
    <t>2-1. Number of Establishments &amp; Workers by Division of Industry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</si>
</sst>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5">
    <numFmt numFmtId="42" formatCode="_-&quot;₩&quot;* #,##0_-;\-&quot;₩&quot;* #,##0_-;_-&quot;₩&quot;* &quot;-&quot;_-;_-@_-"/>
    <numFmt numFmtId="41" formatCode="_-* #,##0_-;\-* #,##0_-;_-* &quot;-&quot;_-;_-@_-"/>
    <numFmt numFmtId="43" formatCode="_-* #,##0.00_-;\-* #,##0.00_-;_-* &quot;-&quot;??_-;_-@_-"/>
    <numFmt numFmtId="176" formatCode="#,##0_ "/>
    <numFmt numFmtId="177" formatCode="&quot;₩&quot;#,##0.00;[Red]&quot;₩&quot;\-#,##0.00"/>
    <numFmt numFmtId="178" formatCode="_ &quot;₩&quot;* #,##0_ ;_ &quot;₩&quot;* \-#,##0_ ;_ &quot;₩&quot;* &quot;-&quot;_ ;_ @_ "/>
    <numFmt numFmtId="179" formatCode="&quot;$&quot;#,##0_);[Red]\(&quot;$&quot;#,##0\)"/>
    <numFmt numFmtId="180" formatCode="&quot;₩&quot;#,##0;[Red]&quot;₩&quot;\-#,##0"/>
    <numFmt numFmtId="181" formatCode="_ &quot;₩&quot;* #,##0.00_ ;_ &quot;₩&quot;* \-#,##0.00_ ;_ &quot;₩&quot;* &quot;-&quot;??_ ;_ @_ "/>
    <numFmt numFmtId="182" formatCode="&quot;$&quot;#,##0.00_);[Red]\(&quot;$&quot;#,##0.00\)"/>
    <numFmt numFmtId="183" formatCode="#,##0;[Red]&quot;-&quot;#,##0"/>
    <numFmt numFmtId="184" formatCode="_ * #,##0_ ;_ * \-#,##0_ ;_ * &quot;-&quot;_ ;_ @_ "/>
    <numFmt numFmtId="185" formatCode="#,##0.00;[Red]&quot;-&quot;#,##0.00"/>
    <numFmt numFmtId="186" formatCode="_ * #,##0.00_ ;_ * \-#,##0.00_ ;_ * &quot;-&quot;??_ ;_ @_ "/>
    <numFmt numFmtId="187" formatCode="_(&quot;$&quot;* #,##0_);_(&quot;$&quot;* \(#,##0\);_(&quot;$&quot;* &quot;-&quot;_);_(@_)"/>
    <numFmt numFmtId="188" formatCode="_(&quot;$&quot;* #,##0.00_);_(&quot;$&quot;* \(#,##0.00\);_(&quot;$&quot;* &quot;-&quot;??_);_(@_)"/>
    <numFmt numFmtId="189" formatCode="\$&quot;_x000c__x0009__x0001_-)_x0008__x0004__x0000__x0000__x0005__x0002_&quot;;[Red]\(\$#,##0\)"/>
    <numFmt numFmtId="190" formatCode="&quot;0412-&quot;00&quot;-&quot;0000"/>
    <numFmt numFmtId="191" formatCode="#,##0.0"/>
    <numFmt numFmtId="192" formatCode="#,##0.0\ ;\(#,##0.0\);&quot;-&quot;\ "/>
    <numFmt numFmtId="193" formatCode="_(&quot;$&quot;* #,##0.0_);_(&quot;$&quot;* \(#,##0.0\);_(&quot;$&quot;* &quot;-&quot;??_);_(@_)"/>
    <numFmt numFmtId="194" formatCode="&quot;0452-&quot;00&quot;-&quot;0000"/>
    <numFmt numFmtId="195" formatCode="&quot;?#,##0.00;[Red]\-&quot;&quot;?&quot;#,##0.00"/>
    <numFmt numFmtId="196" formatCode="&quot;R$&quot;#,##0.00;&quot;R$&quot;\-#,##0.00"/>
    <numFmt numFmtId="197" formatCode="_-* #,##0_-;&quot;₩&quot;\!\-* #,##0_-;_-* &quot;-&quot;_-;_-@_-"/>
  </numFmts>
  <fonts count="74">
    <font>
      <sz val="10"/>
      <name val="바탕체"/>
      <family val="1"/>
      <charset val="129"/>
    </font>
    <font>
      <sz val="11"/>
      <color theme="1"/>
      <name val="맑은 고딕"/>
      <family val="2"/>
      <charset val="129"/>
      <scheme val="minor"/>
    </font>
    <font>
      <sz val="10"/>
      <name val="바탕체"/>
      <family val="1"/>
      <charset val="129"/>
    </font>
    <font>
      <sz val="18"/>
      <name val="바탕체"/>
      <family val="1"/>
      <charset val="129"/>
    </font>
    <font>
      <sz val="8"/>
      <name val="바탕체"/>
      <family val="1"/>
      <charset val="129"/>
    </font>
    <font>
      <sz val="8"/>
      <name val="바탕"/>
      <family val="1"/>
      <charset val="129"/>
    </font>
    <font>
      <sz val="14"/>
      <name val="바탕체"/>
      <family val="1"/>
      <charset val="129"/>
    </font>
    <font>
      <sz val="9"/>
      <name val="굴림체"/>
      <family val="3"/>
      <charset val="129"/>
    </font>
    <font>
      <sz val="9"/>
      <name val="바탕체"/>
      <family val="1"/>
      <charset val="129"/>
    </font>
    <font>
      <sz val="9"/>
      <name val="바탕"/>
      <family val="1"/>
      <charset val="129"/>
    </font>
    <font>
      <sz val="9"/>
      <name val="Times New Roman"/>
      <family val="1"/>
    </font>
    <font>
      <sz val="9"/>
      <name val="굴림"/>
      <family val="3"/>
      <charset val="129"/>
    </font>
    <font>
      <b/>
      <sz val="9"/>
      <name val="굴림"/>
      <family val="3"/>
      <charset val="129"/>
    </font>
    <font>
      <sz val="8"/>
      <name val="돋움"/>
      <family val="3"/>
      <charset val="129"/>
    </font>
    <font>
      <sz val="10"/>
      <name val="굴림"/>
      <family val="3"/>
      <charset val="129"/>
    </font>
    <font>
      <sz val="12"/>
      <name val="바탕체"/>
      <family val="1"/>
      <charset val="129"/>
    </font>
    <font>
      <sz val="8.5"/>
      <name val="Times New Roman"/>
      <family val="1"/>
    </font>
    <font>
      <b/>
      <sz val="18"/>
      <name val="바탕체"/>
      <family val="1"/>
      <charset val="129"/>
    </font>
    <font>
      <sz val="12"/>
      <name val="굴림체"/>
      <family val="3"/>
      <charset val="129"/>
    </font>
    <font>
      <sz val="9"/>
      <name val="Arial Narrow"/>
      <family val="2"/>
    </font>
    <font>
      <sz val="8"/>
      <name val="Arial Narrow"/>
      <family val="2"/>
    </font>
    <font>
      <sz val="12"/>
      <name val="¸íÁ¶"/>
      <family val="3"/>
      <charset val="129"/>
    </font>
    <font>
      <sz val="12"/>
      <name val="¸iA¶"/>
      <family val="3"/>
      <charset val="129"/>
    </font>
    <font>
      <sz val="11"/>
      <name val="µ¸¿ò"/>
      <family val="3"/>
      <charset val="129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10"/>
      <name val="Geneva"/>
      <family val="2"/>
    </font>
    <font>
      <sz val="11"/>
      <name val="μ¸¿o"/>
      <family val="3"/>
      <charset val="129"/>
    </font>
    <font>
      <sz val="12"/>
      <name val="±¼¸²A¼"/>
      <family val="3"/>
      <charset val="129"/>
    </font>
    <font>
      <sz val="12"/>
      <name val="±¼¸²Ã¼"/>
      <family val="3"/>
      <charset val="129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sz val="12"/>
      <name val="뼻뮝"/>
      <family val="3"/>
      <charset val="129"/>
    </font>
    <font>
      <sz val="10"/>
      <name val="MS Sans Serif"/>
      <family val="2"/>
    </font>
    <font>
      <b/>
      <sz val="10"/>
      <name val="Helv"/>
      <family val="2"/>
    </font>
    <font>
      <sz val="11"/>
      <name val="돋움"/>
      <family val="3"/>
      <charset val="129"/>
    </font>
    <font>
      <sz val="10"/>
      <name val="Times New Roman"/>
      <family val="1"/>
    </font>
    <font>
      <sz val="8"/>
      <name val="Arial"/>
      <family val="2"/>
    </font>
    <font>
      <b/>
      <sz val="12"/>
      <name val="Helv"/>
      <family val="2"/>
    </font>
    <font>
      <u/>
      <sz val="10"/>
      <color indexed="12"/>
      <name val="MS Sans Serif"/>
      <family val="2"/>
    </font>
    <font>
      <b/>
      <sz val="11"/>
      <name val="Helv"/>
      <family val="2"/>
    </font>
    <font>
      <sz val="11"/>
      <name val="HY신명조"/>
      <family val="1"/>
      <charset val="129"/>
    </font>
    <font>
      <b/>
      <sz val="16"/>
      <color indexed="12"/>
      <name val="돋움체"/>
      <family val="3"/>
      <charset val="129"/>
    </font>
    <font>
      <sz val="14"/>
      <name val="뼻뮝"/>
      <family val="3"/>
      <charset val="129"/>
    </font>
    <font>
      <sz val="9"/>
      <name val="돋움"/>
      <family val="3"/>
      <charset val="129"/>
    </font>
    <font>
      <sz val="10"/>
      <color indexed="8"/>
      <name val="맑은 고딕"/>
      <family val="3"/>
      <charset val="129"/>
    </font>
    <font>
      <sz val="12"/>
      <name val="Times New Roman"/>
      <family val="1"/>
    </font>
    <font>
      <sz val="12"/>
      <name val="돋움"/>
      <family val="3"/>
      <charset val="129"/>
    </font>
    <font>
      <sz val="10"/>
      <name val="굴림체"/>
      <family val="3"/>
      <charset val="129"/>
    </font>
    <font>
      <sz val="11"/>
      <color indexed="8"/>
      <name val="맑은 고딕"/>
      <family val="3"/>
      <charset val="129"/>
    </font>
    <font>
      <b/>
      <sz val="18"/>
      <name val="굴림체"/>
      <family val="3"/>
      <charset val="129"/>
    </font>
    <font>
      <vertAlign val="superscript"/>
      <sz val="9"/>
      <name val="바탕"/>
      <family val="1"/>
      <charset val="129"/>
    </font>
    <font>
      <sz val="9"/>
      <name val="HY견고딕"/>
      <family val="1"/>
      <charset val="129"/>
    </font>
    <font>
      <b/>
      <sz val="18"/>
      <name val="HY견명조"/>
      <family val="1"/>
      <charset val="129"/>
    </font>
    <font>
      <b/>
      <sz val="17"/>
      <name val="Arial Narrow"/>
      <family val="2"/>
    </font>
    <font>
      <sz val="8"/>
      <color theme="1"/>
      <name val="맑은 고딕"/>
      <family val="3"/>
      <charset val="129"/>
      <scheme val="minor"/>
    </font>
    <font>
      <b/>
      <sz val="9"/>
      <name val="바탕체"/>
      <family val="1"/>
      <charset val="129"/>
    </font>
    <font>
      <sz val="10"/>
      <name val="-윤고딕320"/>
      <family val="3"/>
      <charset val="129"/>
    </font>
    <font>
      <sz val="10"/>
      <name val="Arial Narrow"/>
      <family val="2"/>
    </font>
    <font>
      <b/>
      <sz val="11"/>
      <name val="-윤고딕320"/>
      <family val="3"/>
      <charset val="129"/>
    </font>
    <font>
      <b/>
      <sz val="11"/>
      <name val="Arial Narrow"/>
      <family val="2"/>
    </font>
    <font>
      <sz val="11"/>
      <name val="바탕체"/>
      <family val="1"/>
      <charset val="129"/>
    </font>
    <font>
      <sz val="10"/>
      <color rgb="FF000000"/>
      <name val="Arial Narrow"/>
      <family val="2"/>
    </font>
    <font>
      <sz val="10"/>
      <color theme="1"/>
      <name val="바탕체"/>
      <family val="1"/>
      <charset val="129"/>
    </font>
    <font>
      <sz val="10"/>
      <name val="바탕"/>
      <family val="1"/>
      <charset val="129"/>
    </font>
    <font>
      <b/>
      <sz val="9"/>
      <name val="Arial Narrow"/>
      <family val="2"/>
    </font>
    <font>
      <b/>
      <sz val="10"/>
      <name val="바탕"/>
      <family val="1"/>
      <charset val="129"/>
    </font>
    <font>
      <b/>
      <sz val="10"/>
      <name val="Arial Narrow"/>
      <family val="2"/>
    </font>
    <font>
      <sz val="9"/>
      <color theme="1"/>
      <name val="Arial Narrow"/>
      <family val="2"/>
    </font>
    <font>
      <b/>
      <sz val="10"/>
      <name val="돋움"/>
      <family val="3"/>
      <charset val="129"/>
    </font>
    <font>
      <b/>
      <sz val="9"/>
      <name val="돋움"/>
      <family val="3"/>
      <charset val="129"/>
    </font>
    <font>
      <sz val="9"/>
      <color theme="1"/>
      <name val="바탕체"/>
      <family val="1"/>
      <charset val="129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2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277">
    <xf numFmtId="176" fontId="0" fillId="0" borderId="0">
      <alignment horizontal="right"/>
    </xf>
    <xf numFmtId="0" fontId="15" fillId="0" borderId="0"/>
    <xf numFmtId="177" fontId="21" fillId="0" borderId="0" applyFont="0" applyFill="0" applyBorder="0" applyAlignment="0" applyProtection="0"/>
    <xf numFmtId="177" fontId="22" fillId="0" borderId="0" applyFont="0" applyFill="0" applyBorder="0" applyAlignment="0" applyProtection="0"/>
    <xf numFmtId="178" fontId="23" fillId="0" borderId="0" applyFont="0" applyFill="0" applyBorder="0" applyAlignment="0" applyProtection="0"/>
    <xf numFmtId="177" fontId="22" fillId="0" borderId="0" applyFont="0" applyFill="0" applyBorder="0" applyAlignment="0" applyProtection="0"/>
    <xf numFmtId="178" fontId="23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5" fillId="0" borderId="0" applyFont="0" applyFill="0" applyBorder="0" applyAlignment="0" applyProtection="0"/>
    <xf numFmtId="179" fontId="26" fillId="0" borderId="0" applyFont="0" applyFill="0" applyBorder="0" applyAlignment="0" applyProtection="0"/>
    <xf numFmtId="179" fontId="26" fillId="0" borderId="0" applyFont="0" applyFill="0" applyBorder="0" applyAlignment="0" applyProtection="0"/>
    <xf numFmtId="179" fontId="26" fillId="0" borderId="0" applyFont="0" applyFill="0" applyBorder="0" applyAlignment="0" applyProtection="0"/>
    <xf numFmtId="179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178" fontId="24" fillId="0" borderId="0" applyFont="0" applyFill="0" applyBorder="0" applyAlignment="0" applyProtection="0"/>
    <xf numFmtId="178" fontId="25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22" fillId="0" borderId="0" applyFont="0" applyFill="0" applyBorder="0" applyAlignment="0" applyProtection="0"/>
    <xf numFmtId="181" fontId="23" fillId="0" borderId="0" applyFont="0" applyFill="0" applyBorder="0" applyAlignment="0" applyProtection="0"/>
    <xf numFmtId="180" fontId="22" fillId="0" borderId="0" applyFont="0" applyFill="0" applyBorder="0" applyAlignment="0" applyProtection="0"/>
    <xf numFmtId="181" fontId="23" fillId="0" borderId="0" applyFont="0" applyFill="0" applyBorder="0" applyAlignment="0" applyProtection="0"/>
    <xf numFmtId="180" fontId="24" fillId="0" borderId="0" applyFont="0" applyFill="0" applyBorder="0" applyAlignment="0" applyProtection="0"/>
    <xf numFmtId="180" fontId="25" fillId="0" borderId="0" applyFont="0" applyFill="0" applyBorder="0" applyAlignment="0" applyProtection="0"/>
    <xf numFmtId="182" fontId="26" fillId="0" borderId="0" applyFont="0" applyFill="0" applyBorder="0" applyAlignment="0" applyProtection="0"/>
    <xf numFmtId="182" fontId="26" fillId="0" borderId="0" applyFont="0" applyFill="0" applyBorder="0" applyAlignment="0" applyProtection="0"/>
    <xf numFmtId="182" fontId="26" fillId="0" borderId="0" applyFont="0" applyFill="0" applyBorder="0" applyAlignment="0" applyProtection="0"/>
    <xf numFmtId="182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181" fontId="24" fillId="0" borderId="0" applyFont="0" applyFill="0" applyBorder="0" applyAlignment="0" applyProtection="0"/>
    <xf numFmtId="181" fontId="25" fillId="0" borderId="0" applyFont="0" applyFill="0" applyBorder="0" applyAlignment="0" applyProtection="0"/>
    <xf numFmtId="181" fontId="24" fillId="0" borderId="0" applyFont="0" applyFill="0" applyBorder="0" applyAlignment="0" applyProtection="0"/>
    <xf numFmtId="181" fontId="25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5" fillId="0" borderId="0" applyFont="0" applyFill="0" applyBorder="0" applyAlignment="0" applyProtection="0"/>
    <xf numFmtId="183" fontId="21" fillId="0" borderId="0" applyFont="0" applyFill="0" applyBorder="0" applyAlignment="0" applyProtection="0"/>
    <xf numFmtId="183" fontId="22" fillId="0" borderId="0" applyFont="0" applyFill="0" applyBorder="0" applyAlignment="0" applyProtection="0"/>
    <xf numFmtId="184" fontId="23" fillId="0" borderId="0" applyFont="0" applyFill="0" applyBorder="0" applyAlignment="0" applyProtection="0"/>
    <xf numFmtId="183" fontId="22" fillId="0" borderId="0" applyFont="0" applyFill="0" applyBorder="0" applyAlignment="0" applyProtection="0"/>
    <xf numFmtId="184" fontId="23" fillId="0" borderId="0" applyFont="0" applyFill="0" applyBorder="0" applyAlignment="0" applyProtection="0"/>
    <xf numFmtId="38" fontId="24" fillId="0" borderId="0" applyFont="0" applyFill="0" applyBorder="0" applyAlignment="0" applyProtection="0"/>
    <xf numFmtId="38" fontId="25" fillId="0" borderId="0" applyFont="0" applyFill="0" applyBorder="0" applyAlignment="0" applyProtection="0"/>
    <xf numFmtId="184" fontId="24" fillId="0" borderId="0" applyFont="0" applyFill="0" applyBorder="0" applyAlignment="0" applyProtection="0"/>
    <xf numFmtId="184" fontId="25" fillId="0" borderId="0" applyFont="0" applyFill="0" applyBorder="0" applyAlignment="0" applyProtection="0"/>
    <xf numFmtId="185" fontId="21" fillId="0" borderId="0" applyFont="0" applyFill="0" applyBorder="0" applyAlignment="0" applyProtection="0"/>
    <xf numFmtId="185" fontId="22" fillId="0" borderId="0" applyFont="0" applyFill="0" applyBorder="0" applyAlignment="0" applyProtection="0"/>
    <xf numFmtId="186" fontId="23" fillId="0" borderId="0" applyFont="0" applyFill="0" applyBorder="0" applyAlignment="0" applyProtection="0"/>
    <xf numFmtId="185" fontId="22" fillId="0" borderId="0" applyFont="0" applyFill="0" applyBorder="0" applyAlignment="0" applyProtection="0"/>
    <xf numFmtId="186" fontId="23" fillId="0" borderId="0" applyFont="0" applyFill="0" applyBorder="0" applyAlignment="0" applyProtection="0"/>
    <xf numFmtId="40" fontId="24" fillId="0" borderId="0" applyFont="0" applyFill="0" applyBorder="0" applyAlignment="0" applyProtection="0"/>
    <xf numFmtId="40" fontId="25" fillId="0" borderId="0" applyFont="0" applyFill="0" applyBorder="0" applyAlignment="0" applyProtection="0"/>
    <xf numFmtId="186" fontId="24" fillId="0" borderId="0" applyFont="0" applyFill="0" applyBorder="0" applyAlignment="0" applyProtection="0"/>
    <xf numFmtId="186" fontId="25" fillId="0" borderId="0" applyFont="0" applyFill="0" applyBorder="0" applyAlignment="0" applyProtection="0"/>
    <xf numFmtId="186" fontId="24" fillId="0" borderId="0" applyFont="0" applyFill="0" applyBorder="0" applyAlignment="0" applyProtection="0"/>
    <xf numFmtId="186" fontId="25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4" fillId="0" borderId="0"/>
    <xf numFmtId="0" fontId="21" fillId="0" borderId="0"/>
    <xf numFmtId="0" fontId="22" fillId="0" borderId="0"/>
    <xf numFmtId="0" fontId="23" fillId="0" borderId="0"/>
    <xf numFmtId="0" fontId="22" fillId="0" borderId="0"/>
    <xf numFmtId="0" fontId="25" fillId="0" borderId="0"/>
    <xf numFmtId="0" fontId="27" fillId="0" borderId="0"/>
    <xf numFmtId="0" fontId="23" fillId="0" borderId="0"/>
    <xf numFmtId="0" fontId="24" fillId="0" borderId="0"/>
    <xf numFmtId="0" fontId="25" fillId="0" borderId="0"/>
    <xf numFmtId="0" fontId="24" fillId="0" borderId="0"/>
    <xf numFmtId="0" fontId="25" fillId="0" borderId="0"/>
    <xf numFmtId="0" fontId="27" fillId="0" borderId="0"/>
    <xf numFmtId="0" fontId="23" fillId="0" borderId="0"/>
    <xf numFmtId="0" fontId="28" fillId="0" borderId="0"/>
    <xf numFmtId="0" fontId="29" fillId="0" borderId="0"/>
    <xf numFmtId="0" fontId="26" fillId="0" borderId="0"/>
    <xf numFmtId="0" fontId="26" fillId="0" borderId="0"/>
    <xf numFmtId="0" fontId="28" fillId="0" borderId="0"/>
    <xf numFmtId="0" fontId="29" fillId="0" borderId="0"/>
    <xf numFmtId="0" fontId="24" fillId="0" borderId="0"/>
    <xf numFmtId="0" fontId="25" fillId="0" borderId="0"/>
    <xf numFmtId="184" fontId="30" fillId="0" borderId="0" applyFont="0" applyFill="0" applyBorder="0" applyAlignment="0" applyProtection="0"/>
    <xf numFmtId="186" fontId="30" fillId="0" borderId="0" applyFont="0" applyFill="0" applyBorder="0" applyAlignment="0" applyProtection="0"/>
    <xf numFmtId="187" fontId="30" fillId="0" borderId="0" applyFont="0" applyFill="0" applyBorder="0" applyAlignment="0" applyProtection="0"/>
    <xf numFmtId="188" fontId="30" fillId="0" borderId="0" applyFont="0" applyFill="0" applyBorder="0" applyAlignment="0" applyProtection="0"/>
    <xf numFmtId="0" fontId="31" fillId="0" borderId="0" applyFill="0" applyBorder="0" applyAlignment="0" applyProtection="0"/>
    <xf numFmtId="2" fontId="31" fillId="0" borderId="0" applyFill="0" applyBorder="0" applyAlignment="0" applyProtection="0"/>
    <xf numFmtId="0" fontId="32" fillId="0" borderId="12" applyNumberFormat="0" applyAlignment="0" applyProtection="0">
      <alignment horizontal="left" vertical="center"/>
    </xf>
    <xf numFmtId="0" fontId="32" fillId="0" borderId="13">
      <alignment horizontal="left" vertical="center"/>
    </xf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0" fillId="0" borderId="0"/>
    <xf numFmtId="0" fontId="31" fillId="0" borderId="14" applyNumberFormat="0" applyFill="0" applyAlignment="0" applyProtection="0"/>
    <xf numFmtId="0" fontId="34" fillId="0" borderId="0"/>
    <xf numFmtId="41" fontId="2" fillId="0" borderId="0" applyFont="0" applyFill="0" applyBorder="0" applyAlignment="0" applyProtection="0"/>
    <xf numFmtId="0" fontId="15" fillId="0" borderId="0"/>
    <xf numFmtId="0" fontId="30" fillId="0" borderId="0"/>
    <xf numFmtId="0" fontId="30" fillId="0" borderId="0" applyFont="0" applyFill="0" applyBorder="0" applyAlignment="0" applyProtection="0"/>
    <xf numFmtId="0" fontId="30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5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5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5" fillId="0" borderId="0" applyFont="0" applyFill="0" applyBorder="0" applyAlignment="0" applyProtection="0"/>
    <xf numFmtId="179" fontId="26" fillId="0" borderId="0" applyFont="0" applyFill="0" applyBorder="0" applyAlignment="0" applyProtection="0"/>
    <xf numFmtId="179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179" fontId="26" fillId="0" borderId="0" applyFont="0" applyFill="0" applyBorder="0" applyAlignment="0" applyProtection="0"/>
    <xf numFmtId="179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179" fontId="26" fillId="0" borderId="0" applyFont="0" applyFill="0" applyBorder="0" applyAlignment="0" applyProtection="0"/>
    <xf numFmtId="179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179" fontId="26" fillId="0" borderId="0" applyFont="0" applyFill="0" applyBorder="0" applyAlignment="0" applyProtection="0"/>
    <xf numFmtId="179" fontId="26" fillId="0" borderId="0" applyFont="0" applyFill="0" applyBorder="0" applyAlignment="0" applyProtection="0"/>
    <xf numFmtId="178" fontId="24" fillId="0" borderId="0" applyFont="0" applyFill="0" applyBorder="0" applyAlignment="0" applyProtection="0"/>
    <xf numFmtId="178" fontId="25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5" fillId="0" borderId="0" applyFont="0" applyFill="0" applyBorder="0" applyAlignment="0" applyProtection="0"/>
    <xf numFmtId="178" fontId="24" fillId="0" borderId="0" applyFont="0" applyFill="0" applyBorder="0" applyAlignment="0" applyProtection="0"/>
    <xf numFmtId="178" fontId="25" fillId="0" borderId="0" applyFont="0" applyFill="0" applyBorder="0" applyAlignment="0" applyProtection="0"/>
    <xf numFmtId="180" fontId="24" fillId="0" borderId="0" applyFont="0" applyFill="0" applyBorder="0" applyAlignment="0" applyProtection="0"/>
    <xf numFmtId="180" fontId="25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5" fillId="0" borderId="0" applyFont="0" applyFill="0" applyBorder="0" applyAlignment="0" applyProtection="0"/>
    <xf numFmtId="180" fontId="24" fillId="0" borderId="0" applyFont="0" applyFill="0" applyBorder="0" applyAlignment="0" applyProtection="0"/>
    <xf numFmtId="180" fontId="25" fillId="0" borderId="0" applyFont="0" applyFill="0" applyBorder="0" applyAlignment="0" applyProtection="0"/>
    <xf numFmtId="182" fontId="26" fillId="0" borderId="0" applyFont="0" applyFill="0" applyBorder="0" applyAlignment="0" applyProtection="0"/>
    <xf numFmtId="182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182" fontId="26" fillId="0" borderId="0" applyFont="0" applyFill="0" applyBorder="0" applyAlignment="0" applyProtection="0"/>
    <xf numFmtId="182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182" fontId="26" fillId="0" borderId="0" applyFont="0" applyFill="0" applyBorder="0" applyAlignment="0" applyProtection="0"/>
    <xf numFmtId="182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182" fontId="26" fillId="0" borderId="0" applyFont="0" applyFill="0" applyBorder="0" applyAlignment="0" applyProtection="0"/>
    <xf numFmtId="182" fontId="26" fillId="0" borderId="0" applyFont="0" applyFill="0" applyBorder="0" applyAlignment="0" applyProtection="0"/>
    <xf numFmtId="181" fontId="24" fillId="0" borderId="0" applyFont="0" applyFill="0" applyBorder="0" applyAlignment="0" applyProtection="0"/>
    <xf numFmtId="181" fontId="25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5" fillId="0" borderId="0" applyFont="0" applyFill="0" applyBorder="0" applyAlignment="0" applyProtection="0"/>
    <xf numFmtId="181" fontId="24" fillId="0" borderId="0" applyFont="0" applyFill="0" applyBorder="0" applyAlignment="0" applyProtection="0"/>
    <xf numFmtId="181" fontId="25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5" fillId="0" borderId="0" applyFont="0" applyFill="0" applyBorder="0" applyAlignment="0" applyProtection="0"/>
    <xf numFmtId="181" fontId="24" fillId="0" borderId="0" applyFont="0" applyFill="0" applyBorder="0" applyAlignment="0" applyProtection="0"/>
    <xf numFmtId="181" fontId="25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5" fillId="0" borderId="0" applyFont="0" applyFill="0" applyBorder="0" applyAlignment="0" applyProtection="0"/>
    <xf numFmtId="181" fontId="24" fillId="0" borderId="0" applyFont="0" applyFill="0" applyBorder="0" applyAlignment="0" applyProtection="0"/>
    <xf numFmtId="181" fontId="25" fillId="0" borderId="0" applyFont="0" applyFill="0" applyBorder="0" applyAlignment="0" applyProtection="0"/>
    <xf numFmtId="0" fontId="35" fillId="0" borderId="0"/>
    <xf numFmtId="184" fontId="24" fillId="0" borderId="0" applyFont="0" applyFill="0" applyBorder="0" applyAlignment="0" applyProtection="0"/>
    <xf numFmtId="184" fontId="25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5" fillId="0" borderId="0" applyFont="0" applyFill="0" applyBorder="0" applyAlignment="0" applyProtection="0"/>
    <xf numFmtId="184" fontId="24" fillId="0" borderId="0" applyFont="0" applyFill="0" applyBorder="0" applyAlignment="0" applyProtection="0"/>
    <xf numFmtId="184" fontId="25" fillId="0" borderId="0" applyFont="0" applyFill="0" applyBorder="0" applyAlignment="0" applyProtection="0"/>
    <xf numFmtId="186" fontId="24" fillId="0" borderId="0" applyFont="0" applyFill="0" applyBorder="0" applyAlignment="0" applyProtection="0"/>
    <xf numFmtId="186" fontId="25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5" fillId="0" borderId="0" applyFont="0" applyFill="0" applyBorder="0" applyAlignment="0" applyProtection="0"/>
    <xf numFmtId="186" fontId="24" fillId="0" borderId="0" applyFont="0" applyFill="0" applyBorder="0" applyAlignment="0" applyProtection="0"/>
    <xf numFmtId="186" fontId="25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5" fillId="0" borderId="0" applyFont="0" applyFill="0" applyBorder="0" applyAlignment="0" applyProtection="0"/>
    <xf numFmtId="186" fontId="24" fillId="0" borderId="0" applyFont="0" applyFill="0" applyBorder="0" applyAlignment="0" applyProtection="0"/>
    <xf numFmtId="186" fontId="25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5" fillId="0" borderId="0" applyFont="0" applyFill="0" applyBorder="0" applyAlignment="0" applyProtection="0"/>
    <xf numFmtId="186" fontId="24" fillId="0" borderId="0" applyFont="0" applyFill="0" applyBorder="0" applyAlignment="0" applyProtection="0"/>
    <xf numFmtId="186" fontId="25" fillId="0" borderId="0" applyFont="0" applyFill="0" applyBorder="0" applyAlignment="0" applyProtection="0"/>
    <xf numFmtId="0" fontId="36" fillId="0" borderId="0"/>
    <xf numFmtId="189" fontId="37" fillId="0" borderId="0"/>
    <xf numFmtId="0" fontId="38" fillId="0" borderId="0"/>
    <xf numFmtId="190" fontId="37" fillId="0" borderId="0" applyFont="0" applyFill="0" applyBorder="0" applyAlignment="0" applyProtection="0"/>
    <xf numFmtId="191" fontId="15" fillId="0" borderId="0" applyFont="0" applyFill="0" applyBorder="0" applyAlignment="0" applyProtection="0"/>
    <xf numFmtId="192" fontId="37" fillId="0" borderId="0"/>
    <xf numFmtId="38" fontId="39" fillId="2" borderId="0" applyNumberFormat="0" applyBorder="0" applyAlignment="0" applyProtection="0"/>
    <xf numFmtId="0" fontId="40" fillId="0" borderId="0">
      <alignment horizontal="left"/>
    </xf>
    <xf numFmtId="0" fontId="41" fillId="0" borderId="0" applyNumberFormat="0" applyFill="0" applyBorder="0" applyAlignment="0" applyProtection="0"/>
    <xf numFmtId="10" fontId="39" fillId="3" borderId="15" applyNumberFormat="0" applyBorder="0" applyAlignment="0" applyProtection="0"/>
    <xf numFmtId="41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42" fillId="0" borderId="16"/>
    <xf numFmtId="0" fontId="30" fillId="0" borderId="0" applyFont="0" applyFill="0" applyBorder="0" applyAlignment="0" applyProtection="0"/>
    <xf numFmtId="0" fontId="30" fillId="0" borderId="0" applyFont="0" applyFill="0" applyBorder="0" applyAlignment="0" applyProtection="0"/>
    <xf numFmtId="193" fontId="37" fillId="0" borderId="0"/>
    <xf numFmtId="0" fontId="30" fillId="0" borderId="0" applyFont="0" applyFill="0" applyBorder="0" applyAlignment="0" applyProtection="0"/>
    <xf numFmtId="0" fontId="30" fillId="0" borderId="0" applyFont="0" applyFill="0" applyBorder="0" applyAlignment="0" applyProtection="0"/>
    <xf numFmtId="10" fontId="30" fillId="0" borderId="0" applyFont="0" applyFill="0" applyBorder="0" applyAlignment="0" applyProtection="0"/>
    <xf numFmtId="0" fontId="30" fillId="0" borderId="0"/>
    <xf numFmtId="0" fontId="42" fillId="0" borderId="0"/>
    <xf numFmtId="194" fontId="37" fillId="0" borderId="0" applyFont="0" applyFill="0" applyBorder="0" applyAlignment="0" applyProtection="0"/>
    <xf numFmtId="195" fontId="37" fillId="0" borderId="0" applyFont="0" applyFill="0" applyBorder="0" applyAlignment="0" applyProtection="0"/>
    <xf numFmtId="0" fontId="43" fillId="0" borderId="0" applyFill="0" applyBorder="0" applyProtection="0">
      <alignment horizontal="left" shrinkToFit="1"/>
    </xf>
    <xf numFmtId="196" fontId="15" fillId="0" borderId="0"/>
    <xf numFmtId="196" fontId="15" fillId="0" borderId="0"/>
    <xf numFmtId="196" fontId="15" fillId="0" borderId="0"/>
    <xf numFmtId="196" fontId="15" fillId="0" borderId="0"/>
    <xf numFmtId="196" fontId="15" fillId="0" borderId="0"/>
    <xf numFmtId="196" fontId="15" fillId="0" borderId="0"/>
    <xf numFmtId="196" fontId="15" fillId="0" borderId="0"/>
    <xf numFmtId="196" fontId="15" fillId="0" borderId="0"/>
    <xf numFmtId="196" fontId="15" fillId="0" borderId="0"/>
    <xf numFmtId="196" fontId="15" fillId="0" borderId="0"/>
    <xf numFmtId="196" fontId="15" fillId="0" borderId="0"/>
    <xf numFmtId="0" fontId="44" fillId="0" borderId="0">
      <alignment horizontal="centerContinuous"/>
    </xf>
    <xf numFmtId="40" fontId="45" fillId="0" borderId="0" applyFont="0" applyFill="0" applyBorder="0" applyAlignment="0" applyProtection="0"/>
    <xf numFmtId="38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6" fillId="0" borderId="0">
      <alignment horizontal="center" vertical="center"/>
    </xf>
    <xf numFmtId="184" fontId="15" fillId="0" borderId="0" applyFont="0" applyFill="0" applyBorder="0" applyAlignment="0" applyProtection="0"/>
    <xf numFmtId="184" fontId="15" fillId="0" borderId="0" applyFont="0" applyFill="0" applyBorder="0" applyAlignment="0" applyProtection="0"/>
    <xf numFmtId="184" fontId="15" fillId="0" borderId="0" applyFont="0" applyFill="0" applyBorder="0" applyAlignment="0" applyProtection="0"/>
    <xf numFmtId="184" fontId="15" fillId="0" borderId="0" applyFont="0" applyFill="0" applyBorder="0" applyAlignment="0" applyProtection="0"/>
    <xf numFmtId="41" fontId="2" fillId="0" borderId="0" applyFont="0" applyFill="0" applyBorder="0" applyAlignment="0" applyProtection="0"/>
    <xf numFmtId="184" fontId="15" fillId="0" borderId="0" applyFont="0" applyFill="0" applyBorder="0" applyAlignment="0" applyProtection="0"/>
    <xf numFmtId="41" fontId="37" fillId="0" borderId="0" applyFont="0" applyFill="0" applyBorder="0" applyAlignment="0" applyProtection="0"/>
    <xf numFmtId="184" fontId="15" fillId="0" borderId="0" applyFont="0" applyFill="0" applyBorder="0" applyAlignment="0" applyProtection="0"/>
    <xf numFmtId="184" fontId="15" fillId="0" borderId="0" applyFont="0" applyFill="0" applyBorder="0" applyAlignment="0" applyProtection="0"/>
    <xf numFmtId="184" fontId="15" fillId="0" borderId="0" applyFont="0" applyFill="0" applyBorder="0" applyAlignment="0" applyProtection="0"/>
    <xf numFmtId="184" fontId="15" fillId="0" borderId="0" applyFont="0" applyFill="0" applyBorder="0" applyAlignment="0" applyProtection="0"/>
    <xf numFmtId="41" fontId="47" fillId="0" borderId="0" applyFont="0" applyFill="0" applyBorder="0" applyAlignment="0" applyProtection="0">
      <alignment vertical="center"/>
    </xf>
    <xf numFmtId="197" fontId="37" fillId="0" borderId="0" applyFont="0" applyFill="0" applyBorder="0" applyAlignment="0" applyProtection="0"/>
    <xf numFmtId="184" fontId="15" fillId="0" borderId="0" applyFont="0" applyFill="0" applyBorder="0" applyAlignment="0" applyProtection="0"/>
    <xf numFmtId="184" fontId="15" fillId="0" borderId="0" applyFont="0" applyFill="0" applyBorder="0" applyAlignment="0" applyProtection="0"/>
    <xf numFmtId="184" fontId="15" fillId="0" borderId="0" applyFont="0" applyFill="0" applyBorder="0" applyAlignment="0" applyProtection="0"/>
    <xf numFmtId="184" fontId="15" fillId="0" borderId="0" applyFont="0" applyFill="0" applyBorder="0" applyAlignment="0" applyProtection="0"/>
    <xf numFmtId="184" fontId="15" fillId="0" borderId="0" applyFont="0" applyFill="0" applyBorder="0" applyAlignment="0" applyProtection="0"/>
    <xf numFmtId="197" fontId="37" fillId="0" borderId="0" applyFont="0" applyFill="0" applyBorder="0" applyAlignment="0" applyProtection="0"/>
    <xf numFmtId="41" fontId="48" fillId="0" borderId="0" applyFont="0" applyFill="0" applyBorder="0" applyAlignment="0" applyProtection="0"/>
    <xf numFmtId="41" fontId="2" fillId="0" borderId="0" applyFont="0" applyFill="0" applyBorder="0" applyAlignment="0" applyProtection="0">
      <alignment vertical="center"/>
    </xf>
    <xf numFmtId="184" fontId="15" fillId="0" borderId="0" applyFont="0" applyFill="0" applyBorder="0" applyAlignment="0" applyProtection="0"/>
    <xf numFmtId="184" fontId="15" fillId="0" borderId="0" applyFont="0" applyFill="0" applyBorder="0" applyAlignment="0" applyProtection="0"/>
    <xf numFmtId="184" fontId="15" fillId="0" borderId="0" applyFont="0" applyFill="0" applyBorder="0" applyAlignment="0" applyProtection="0"/>
    <xf numFmtId="184" fontId="15" fillId="0" borderId="0" applyFont="0" applyFill="0" applyBorder="0" applyAlignment="0" applyProtection="0"/>
    <xf numFmtId="0" fontId="30" fillId="0" borderId="0"/>
    <xf numFmtId="0" fontId="15" fillId="0" borderId="0"/>
    <xf numFmtId="38" fontId="49" fillId="0" borderId="0" applyFont="0" applyFill="0" applyBorder="0" applyAlignment="0">
      <alignment vertical="center"/>
    </xf>
    <xf numFmtId="184" fontId="50" fillId="0" borderId="0" applyFont="0" applyFill="0" applyBorder="0" applyAlignment="0" applyProtection="0"/>
    <xf numFmtId="43" fontId="37" fillId="0" borderId="0" applyFont="0" applyFill="0" applyBorder="0" applyAlignment="0" applyProtection="0"/>
    <xf numFmtId="42" fontId="37" fillId="0" borderId="0" applyFont="0" applyFill="0" applyBorder="0" applyAlignment="0" applyProtection="0">
      <alignment vertical="center"/>
    </xf>
    <xf numFmtId="0" fontId="2" fillId="0" borderId="0"/>
    <xf numFmtId="0" fontId="15" fillId="0" borderId="0"/>
    <xf numFmtId="0" fontId="15" fillId="0" borderId="0"/>
    <xf numFmtId="0" fontId="51" fillId="0" borderId="0">
      <alignment vertical="center"/>
    </xf>
    <xf numFmtId="0" fontId="51" fillId="0" borderId="0">
      <alignment vertical="center"/>
    </xf>
    <xf numFmtId="0" fontId="1" fillId="0" borderId="0">
      <alignment vertical="center"/>
    </xf>
    <xf numFmtId="0" fontId="15" fillId="0" borderId="0" applyProtection="0"/>
    <xf numFmtId="41" fontId="2" fillId="0" borderId="0" applyFont="0" applyFill="0" applyBorder="0" applyAlignment="0" applyProtection="0">
      <alignment vertical="center"/>
    </xf>
    <xf numFmtId="0" fontId="37" fillId="0" borderId="0">
      <alignment vertical="center"/>
    </xf>
  </cellStyleXfs>
  <cellXfs count="268">
    <xf numFmtId="176" fontId="0" fillId="0" borderId="0" xfId="0">
      <alignment horizontal="right"/>
    </xf>
    <xf numFmtId="0" fontId="11" fillId="0" borderId="0" xfId="1" applyNumberFormat="1" applyFont="1" applyFill="1" applyBorder="1" applyAlignment="1" applyProtection="1">
      <alignment vertical="center"/>
    </xf>
    <xf numFmtId="3" fontId="11" fillId="0" borderId="0" xfId="1" applyNumberFormat="1" applyFont="1" applyFill="1" applyBorder="1" applyProtection="1"/>
    <xf numFmtId="3" fontId="17" fillId="0" borderId="0" xfId="1" applyNumberFormat="1" applyFont="1" applyFill="1" applyBorder="1" applyProtection="1"/>
    <xf numFmtId="3" fontId="7" fillId="0" borderId="0" xfId="1" applyNumberFormat="1" applyFont="1" applyFill="1" applyBorder="1" applyProtection="1"/>
    <xf numFmtId="3" fontId="7" fillId="0" borderId="0" xfId="1" applyNumberFormat="1" applyFont="1" applyFill="1" applyBorder="1" applyAlignment="1" applyProtection="1">
      <alignment vertical="center"/>
    </xf>
    <xf numFmtId="3" fontId="10" fillId="0" borderId="6" xfId="274" applyNumberFormat="1" applyFont="1" applyFill="1" applyBorder="1" applyAlignment="1" applyProtection="1">
      <alignment horizontal="center" vertical="center"/>
    </xf>
    <xf numFmtId="3" fontId="10" fillId="0" borderId="7" xfId="1" applyNumberFormat="1" applyFont="1" applyFill="1" applyBorder="1" applyAlignment="1" applyProtection="1">
      <alignment horizontal="center" vertical="center" wrapText="1"/>
    </xf>
    <xf numFmtId="3" fontId="9" fillId="0" borderId="15" xfId="1" applyNumberFormat="1" applyFont="1" applyFill="1" applyBorder="1" applyAlignment="1" applyProtection="1">
      <alignment horizontal="center" vertical="center" wrapText="1"/>
    </xf>
    <xf numFmtId="3" fontId="10" fillId="0" borderId="15" xfId="1" applyNumberFormat="1" applyFont="1" applyFill="1" applyBorder="1" applyAlignment="1" applyProtection="1">
      <alignment horizontal="center" vertical="center" wrapText="1"/>
    </xf>
    <xf numFmtId="3" fontId="9" fillId="0" borderId="7" xfId="1" applyNumberFormat="1" applyFont="1" applyFill="1" applyBorder="1" applyAlignment="1" applyProtection="1">
      <alignment horizontal="center" vertical="center" wrapText="1"/>
    </xf>
    <xf numFmtId="3" fontId="10" fillId="0" borderId="7" xfId="1" applyNumberFormat="1" applyFont="1" applyFill="1" applyBorder="1" applyAlignment="1" applyProtection="1">
      <alignment horizontal="centerContinuous" vertical="center" wrapText="1"/>
    </xf>
    <xf numFmtId="3" fontId="10" fillId="0" borderId="9" xfId="1" applyNumberFormat="1" applyFont="1" applyFill="1" applyBorder="1" applyAlignment="1" applyProtection="1">
      <alignment horizontal="centerContinuous" vertical="center"/>
    </xf>
    <xf numFmtId="0" fontId="12" fillId="0" borderId="0" xfId="1" applyNumberFormat="1" applyFont="1" applyFill="1" applyBorder="1" applyAlignment="1" applyProtection="1">
      <alignment vertical="center"/>
    </xf>
    <xf numFmtId="176" fontId="11" fillId="0" borderId="0" xfId="0" applyFont="1" applyFill="1" applyAlignment="1" applyProtection="1">
      <alignment horizontal="left"/>
    </xf>
    <xf numFmtId="3" fontId="3" fillId="0" borderId="0" xfId="1" applyNumberFormat="1" applyFont="1" applyFill="1" applyAlignment="1" applyProtection="1">
      <alignment horizontal="centerContinuous"/>
    </xf>
    <xf numFmtId="3" fontId="17" fillId="0" borderId="0" xfId="1" applyNumberFormat="1" applyFont="1" applyFill="1" applyBorder="1" applyAlignment="1" applyProtection="1">
      <alignment horizontal="centerContinuous"/>
    </xf>
    <xf numFmtId="3" fontId="12" fillId="0" borderId="0" xfId="1" applyNumberFormat="1" applyFont="1" applyFill="1" applyBorder="1" applyProtection="1"/>
    <xf numFmtId="3" fontId="7" fillId="0" borderId="0" xfId="274" applyNumberFormat="1" applyFont="1" applyFill="1" applyBorder="1" applyAlignment="1" applyProtection="1">
      <alignment horizontal="left"/>
    </xf>
    <xf numFmtId="3" fontId="7" fillId="0" borderId="0" xfId="1" applyNumberFormat="1" applyFont="1" applyFill="1" applyAlignment="1" applyProtection="1">
      <alignment horizontal="right"/>
    </xf>
    <xf numFmtId="176" fontId="7" fillId="0" borderId="0" xfId="0" applyFont="1" applyFill="1" applyAlignment="1" applyProtection="1">
      <alignment horizontal="left"/>
    </xf>
    <xf numFmtId="3" fontId="8" fillId="0" borderId="0" xfId="1" applyNumberFormat="1" applyFont="1" applyFill="1" applyBorder="1" applyProtection="1"/>
    <xf numFmtId="3" fontId="7" fillId="0" borderId="0" xfId="1" applyNumberFormat="1" applyFont="1" applyFill="1" applyAlignment="1" applyProtection="1">
      <alignment horizontal="center"/>
    </xf>
    <xf numFmtId="3" fontId="18" fillId="0" borderId="0" xfId="1" applyNumberFormat="1" applyFont="1" applyFill="1" applyAlignment="1" applyProtection="1">
      <alignment horizontal="center"/>
    </xf>
    <xf numFmtId="3" fontId="15" fillId="0" borderId="0" xfId="1" applyNumberFormat="1" applyFill="1" applyBorder="1" applyProtection="1"/>
    <xf numFmtId="3" fontId="15" fillId="0" borderId="0" xfId="1" applyNumberFormat="1" applyFill="1" applyAlignment="1" applyProtection="1">
      <alignment horizontal="center"/>
    </xf>
    <xf numFmtId="3" fontId="8" fillId="0" borderId="0" xfId="1" applyNumberFormat="1" applyFont="1" applyFill="1" applyAlignment="1" applyProtection="1">
      <alignment horizontal="right"/>
    </xf>
    <xf numFmtId="3" fontId="15" fillId="0" borderId="0" xfId="1" applyNumberFormat="1" applyFill="1" applyAlignment="1" applyProtection="1">
      <alignment horizontal="right"/>
    </xf>
    <xf numFmtId="3" fontId="15" fillId="0" borderId="0" xfId="1" applyNumberFormat="1" applyFill="1" applyProtection="1"/>
    <xf numFmtId="176" fontId="6" fillId="0" borderId="0" xfId="0" applyFont="1" applyFill="1" applyAlignment="1" applyProtection="1">
      <alignment horizontal="centerContinuous"/>
    </xf>
    <xf numFmtId="176" fontId="6" fillId="0" borderId="0" xfId="0" applyFont="1" applyFill="1" applyProtection="1">
      <alignment horizontal="right"/>
    </xf>
    <xf numFmtId="176" fontId="7" fillId="0" borderId="0" xfId="0" applyFont="1" applyFill="1" applyProtection="1">
      <alignment horizontal="right"/>
    </xf>
    <xf numFmtId="176" fontId="10" fillId="0" borderId="0" xfId="0" applyFont="1" applyFill="1" applyAlignment="1" applyProtection="1">
      <alignment horizontal="center" vertical="center"/>
    </xf>
    <xf numFmtId="176" fontId="10" fillId="0" borderId="1" xfId="0" applyFont="1" applyFill="1" applyBorder="1" applyAlignment="1" applyProtection="1">
      <alignment horizontal="center" vertical="center"/>
    </xf>
    <xf numFmtId="176" fontId="9" fillId="0" borderId="1" xfId="0" applyFont="1" applyFill="1" applyBorder="1" applyAlignment="1" applyProtection="1">
      <alignment horizontal="center" vertical="center"/>
    </xf>
    <xf numFmtId="176" fontId="9" fillId="0" borderId="2" xfId="0" applyFont="1" applyFill="1" applyBorder="1" applyAlignment="1" applyProtection="1">
      <alignment horizontal="center" vertical="center"/>
    </xf>
    <xf numFmtId="176" fontId="10" fillId="0" borderId="6" xfId="0" applyFont="1" applyFill="1" applyBorder="1" applyAlignment="1" applyProtection="1">
      <alignment horizontal="center" vertical="center"/>
    </xf>
    <xf numFmtId="176" fontId="10" fillId="0" borderId="7" xfId="0" applyFont="1" applyFill="1" applyBorder="1" applyAlignment="1" applyProtection="1">
      <alignment horizontal="center" vertical="center"/>
    </xf>
    <xf numFmtId="176" fontId="10" fillId="0" borderId="8" xfId="0" applyFont="1" applyFill="1" applyBorder="1" applyAlignment="1" applyProtection="1">
      <alignment horizontal="center" vertical="center"/>
    </xf>
    <xf numFmtId="176" fontId="11" fillId="0" borderId="0" xfId="0" applyFont="1" applyFill="1" applyBorder="1" applyAlignment="1" applyProtection="1">
      <alignment horizontal="right" vertical="center"/>
    </xf>
    <xf numFmtId="176" fontId="12" fillId="0" borderId="0" xfId="0" applyFont="1" applyFill="1" applyBorder="1" applyAlignment="1" applyProtection="1">
      <alignment horizontal="right" vertical="center"/>
    </xf>
    <xf numFmtId="176" fontId="11" fillId="0" borderId="0" xfId="0" applyFont="1" applyFill="1" applyAlignment="1" applyProtection="1"/>
    <xf numFmtId="176" fontId="11" fillId="0" borderId="0" xfId="0" applyFont="1" applyFill="1" applyProtection="1">
      <alignment horizontal="right"/>
    </xf>
    <xf numFmtId="176" fontId="7" fillId="0" borderId="0" xfId="0" applyFont="1" applyFill="1" applyAlignment="1" applyProtection="1"/>
    <xf numFmtId="176" fontId="0" fillId="0" borderId="0" xfId="0" applyFill="1" applyProtection="1">
      <alignment horizontal="right"/>
    </xf>
    <xf numFmtId="176" fontId="10" fillId="0" borderId="3" xfId="0" applyFont="1" applyFill="1" applyBorder="1" applyAlignment="1" applyProtection="1">
      <alignment horizontal="center" vertical="center"/>
    </xf>
    <xf numFmtId="176" fontId="12" fillId="0" borderId="0" xfId="0" applyFont="1" applyFill="1" applyAlignment="1" applyProtection="1">
      <alignment horizontal="right" vertical="center"/>
    </xf>
    <xf numFmtId="176" fontId="10" fillId="0" borderId="7" xfId="0" applyFont="1" applyFill="1" applyBorder="1" applyAlignment="1" applyProtection="1">
      <alignment horizontal="center" vertical="center" wrapText="1"/>
    </xf>
    <xf numFmtId="176" fontId="7" fillId="0" borderId="0" xfId="0" applyFont="1" applyFill="1" applyAlignment="1" applyProtection="1">
      <alignment horizontal="center" vertical="center"/>
    </xf>
    <xf numFmtId="176" fontId="10" fillId="0" borderId="2" xfId="0" applyFont="1" applyFill="1" applyBorder="1" applyAlignment="1" applyProtection="1">
      <alignment horizontal="center" vertical="center"/>
    </xf>
    <xf numFmtId="176" fontId="7" fillId="0" borderId="0" xfId="0" applyFont="1" applyFill="1" applyBorder="1" applyAlignment="1" applyProtection="1">
      <alignment horizontal="left" vertical="center"/>
    </xf>
    <xf numFmtId="176" fontId="52" fillId="0" borderId="0" xfId="0" applyFont="1" applyFill="1" applyProtection="1">
      <alignment horizontal="right"/>
    </xf>
    <xf numFmtId="176" fontId="10" fillId="0" borderId="8" xfId="0" applyFont="1" applyFill="1" applyBorder="1" applyAlignment="1" applyProtection="1">
      <alignment horizontal="center" vertical="center" wrapText="1"/>
    </xf>
    <xf numFmtId="3" fontId="17" fillId="0" borderId="0" xfId="1" applyNumberFormat="1" applyFont="1" applyFill="1" applyBorder="1"/>
    <xf numFmtId="3" fontId="3" fillId="0" borderId="0" xfId="1" applyNumberFormat="1" applyFont="1" applyFill="1" applyBorder="1" applyAlignment="1"/>
    <xf numFmtId="3" fontId="7" fillId="0" borderId="0" xfId="1" applyNumberFormat="1" applyFont="1" applyFill="1" applyBorder="1" applyAlignment="1">
      <alignment horizontal="center" vertical="center"/>
    </xf>
    <xf numFmtId="3" fontId="9" fillId="0" borderId="0" xfId="1" applyNumberFormat="1" applyFont="1" applyFill="1" applyAlignment="1">
      <alignment horizontal="center" vertical="center"/>
    </xf>
    <xf numFmtId="3" fontId="10" fillId="0" borderId="0" xfId="1" applyNumberFormat="1" applyFont="1" applyFill="1" applyAlignment="1">
      <alignment horizontal="center" vertical="center"/>
    </xf>
    <xf numFmtId="3" fontId="9" fillId="0" borderId="0" xfId="1" applyNumberFormat="1" applyFont="1" applyFill="1" applyBorder="1" applyAlignment="1">
      <alignment horizontal="center" vertical="center"/>
    </xf>
    <xf numFmtId="3" fontId="10" fillId="0" borderId="0" xfId="1" applyNumberFormat="1" applyFont="1" applyFill="1" applyBorder="1" applyAlignment="1">
      <alignment horizontal="center" vertical="center"/>
    </xf>
    <xf numFmtId="3" fontId="9" fillId="0" borderId="4" xfId="1" applyNumberFormat="1" applyFont="1" applyFill="1" applyBorder="1" applyAlignment="1">
      <alignment horizontal="center" vertical="center"/>
    </xf>
    <xf numFmtId="3" fontId="9" fillId="0" borderId="1" xfId="1" applyNumberFormat="1" applyFont="1" applyFill="1" applyBorder="1" applyAlignment="1">
      <alignment horizontal="center" vertical="center"/>
    </xf>
    <xf numFmtId="3" fontId="10" fillId="0" borderId="6" xfId="1" applyNumberFormat="1" applyFont="1" applyFill="1" applyBorder="1" applyAlignment="1">
      <alignment horizontal="center" vertical="center"/>
    </xf>
    <xf numFmtId="3" fontId="10" fillId="0" borderId="7" xfId="1" applyNumberFormat="1" applyFont="1" applyFill="1" applyBorder="1" applyAlignment="1">
      <alignment horizontal="center" vertical="center"/>
    </xf>
    <xf numFmtId="3" fontId="11" fillId="0" borderId="0" xfId="1" applyNumberFormat="1" applyFont="1" applyFill="1" applyBorder="1" applyAlignment="1">
      <alignment horizontal="center" vertical="center"/>
    </xf>
    <xf numFmtId="3" fontId="12" fillId="0" borderId="0" xfId="1" applyNumberFormat="1" applyFont="1" applyFill="1" applyBorder="1" applyAlignment="1">
      <alignment horizontal="center" vertical="center"/>
    </xf>
    <xf numFmtId="3" fontId="7" fillId="0" borderId="0" xfId="1" applyNumberFormat="1" applyFont="1" applyFill="1" applyAlignment="1">
      <alignment horizontal="center" vertical="center"/>
    </xf>
    <xf numFmtId="3" fontId="18" fillId="0" borderId="0" xfId="1" applyNumberFormat="1" applyFont="1" applyFill="1" applyAlignment="1">
      <alignment horizontal="center" vertical="center"/>
    </xf>
    <xf numFmtId="3" fontId="18" fillId="0" borderId="0" xfId="1" applyNumberFormat="1" applyFont="1" applyFill="1" applyBorder="1" applyAlignment="1">
      <alignment horizontal="center" vertical="center"/>
    </xf>
    <xf numFmtId="3" fontId="8" fillId="0" borderId="0" xfId="1" applyNumberFormat="1" applyFont="1" applyFill="1"/>
    <xf numFmtId="3" fontId="8" fillId="0" borderId="0" xfId="1" applyNumberFormat="1" applyFont="1" applyFill="1" applyBorder="1"/>
    <xf numFmtId="3" fontId="8" fillId="0" borderId="0" xfId="1" applyNumberFormat="1" applyFont="1" applyFill="1" applyBorder="1" applyAlignment="1">
      <alignment horizontal="left"/>
    </xf>
    <xf numFmtId="3" fontId="10" fillId="0" borderId="0" xfId="1" applyNumberFormat="1" applyFont="1" applyFill="1"/>
    <xf numFmtId="3" fontId="19" fillId="0" borderId="0" xfId="1" applyNumberFormat="1" applyFont="1" applyFill="1" applyAlignment="1">
      <alignment horizontal="right"/>
    </xf>
    <xf numFmtId="3" fontId="15" fillId="0" borderId="0" xfId="1" applyNumberFormat="1" applyFill="1"/>
    <xf numFmtId="3" fontId="15" fillId="0" borderId="0" xfId="1" applyNumberFormat="1" applyFill="1" applyBorder="1"/>
    <xf numFmtId="3" fontId="15" fillId="0" borderId="0" xfId="1" applyNumberFormat="1" applyFill="1" applyBorder="1" applyAlignment="1">
      <alignment horizontal="left"/>
    </xf>
    <xf numFmtId="3" fontId="20" fillId="0" borderId="0" xfId="1" applyNumberFormat="1" applyFont="1" applyFill="1" applyAlignment="1">
      <alignment horizontal="right"/>
    </xf>
    <xf numFmtId="176" fontId="8" fillId="0" borderId="0" xfId="0" applyFont="1" applyFill="1" applyAlignment="1" applyProtection="1">
      <alignment horizontal="right" vertical="center"/>
    </xf>
    <xf numFmtId="176" fontId="10" fillId="0" borderId="3" xfId="0" applyFont="1" applyFill="1" applyBorder="1" applyAlignment="1" applyProtection="1">
      <alignment horizontal="center" vertical="center" wrapText="1"/>
    </xf>
    <xf numFmtId="176" fontId="3" fillId="0" borderId="0" xfId="0" applyFont="1" applyFill="1" applyAlignment="1" applyProtection="1">
      <alignment horizontal="right" vertical="center"/>
    </xf>
    <xf numFmtId="176" fontId="6" fillId="0" borderId="0" xfId="0" applyFont="1" applyFill="1" applyAlignment="1" applyProtection="1">
      <alignment horizontal="right" vertical="center"/>
    </xf>
    <xf numFmtId="176" fontId="14" fillId="0" borderId="0" xfId="0" applyFont="1" applyFill="1" applyBorder="1" applyAlignment="1" applyProtection="1">
      <alignment horizontal="right" vertical="center"/>
    </xf>
    <xf numFmtId="176" fontId="14" fillId="0" borderId="0" xfId="0" applyFont="1" applyFill="1" applyAlignment="1" applyProtection="1">
      <alignment horizontal="right" vertical="center"/>
    </xf>
    <xf numFmtId="176" fontId="0" fillId="0" borderId="0" xfId="0" applyFill="1" applyAlignment="1" applyProtection="1">
      <alignment horizontal="right" vertical="center"/>
    </xf>
    <xf numFmtId="176" fontId="8" fillId="0" borderId="0" xfId="0" applyFont="1" applyFill="1">
      <alignment horizontal="right"/>
    </xf>
    <xf numFmtId="176" fontId="9" fillId="0" borderId="10" xfId="0" applyFont="1" applyFill="1" applyBorder="1" applyAlignment="1">
      <alignment horizontal="centerContinuous" vertical="center"/>
    </xf>
    <xf numFmtId="176" fontId="10" fillId="0" borderId="10" xfId="0" applyFont="1" applyFill="1" applyBorder="1" applyAlignment="1">
      <alignment horizontal="centerContinuous" vertical="center" wrapText="1"/>
    </xf>
    <xf numFmtId="176" fontId="10" fillId="0" borderId="9" xfId="0" applyFont="1" applyFill="1" applyBorder="1" applyAlignment="1">
      <alignment horizontal="centerContinuous" vertical="center"/>
    </xf>
    <xf numFmtId="176" fontId="10" fillId="0" borderId="6" xfId="0" applyFont="1" applyFill="1" applyBorder="1" applyAlignment="1">
      <alignment horizontal="centerContinuous" vertical="center"/>
    </xf>
    <xf numFmtId="176" fontId="9" fillId="0" borderId="6" xfId="0" applyFont="1" applyFill="1" applyBorder="1" applyAlignment="1">
      <alignment horizontal="center" vertical="center" wrapText="1"/>
    </xf>
    <xf numFmtId="176" fontId="17" fillId="0" borderId="0" xfId="0" applyFont="1" applyFill="1" applyAlignment="1" applyProtection="1">
      <alignment horizontal="right" vertical="center"/>
    </xf>
    <xf numFmtId="176" fontId="5" fillId="0" borderId="3" xfId="0" applyFont="1" applyFill="1" applyBorder="1" applyAlignment="1" applyProtection="1">
      <alignment horizontal="center" vertical="center" wrapText="1"/>
    </xf>
    <xf numFmtId="3" fontId="10" fillId="0" borderId="9" xfId="1" applyNumberFormat="1" applyFont="1" applyFill="1" applyBorder="1" applyAlignment="1" applyProtection="1">
      <alignment horizontal="centerContinuous" vertical="center" wrapText="1"/>
    </xf>
    <xf numFmtId="3" fontId="8" fillId="0" borderId="0" xfId="1" applyNumberFormat="1" applyFont="1" applyFill="1" applyBorder="1" applyAlignment="1" applyProtection="1">
      <alignment horizontal="left"/>
    </xf>
    <xf numFmtId="3" fontId="8" fillId="0" borderId="0" xfId="1" applyNumberFormat="1" applyFont="1" applyFill="1" applyBorder="1" applyAlignment="1" applyProtection="1">
      <alignment horizontal="right"/>
    </xf>
    <xf numFmtId="3" fontId="9" fillId="0" borderId="17" xfId="274" applyNumberFormat="1" applyFont="1" applyFill="1" applyBorder="1" applyAlignment="1" applyProtection="1">
      <alignment horizontal="center" vertical="center"/>
    </xf>
    <xf numFmtId="3" fontId="9" fillId="0" borderId="18" xfId="1" applyNumberFormat="1" applyFont="1" applyFill="1" applyBorder="1" applyAlignment="1" applyProtection="1">
      <alignment horizontal="center" vertical="center"/>
    </xf>
    <xf numFmtId="3" fontId="9" fillId="0" borderId="19" xfId="1" applyNumberFormat="1" applyFont="1" applyFill="1" applyBorder="1" applyAlignment="1" applyProtection="1">
      <alignment horizontal="center" vertical="center"/>
    </xf>
    <xf numFmtId="3" fontId="9" fillId="0" borderId="20" xfId="1" applyNumberFormat="1" applyFont="1" applyFill="1" applyBorder="1" applyAlignment="1" applyProtection="1">
      <alignment horizontal="center" vertical="center"/>
    </xf>
    <xf numFmtId="3" fontId="9" fillId="0" borderId="21" xfId="1" applyNumberFormat="1" applyFont="1" applyFill="1" applyBorder="1" applyAlignment="1" applyProtection="1">
      <alignment horizontal="centerContinuous" vertical="center"/>
    </xf>
    <xf numFmtId="3" fontId="9" fillId="0" borderId="18" xfId="1" applyNumberFormat="1" applyFont="1" applyFill="1" applyBorder="1" applyAlignment="1" applyProtection="1">
      <alignment horizontal="center" vertical="center" wrapText="1"/>
    </xf>
    <xf numFmtId="3" fontId="9" fillId="0" borderId="18" xfId="1" applyNumberFormat="1" applyFont="1" applyFill="1" applyBorder="1" applyAlignment="1" applyProtection="1">
      <alignment horizontal="centerContinuous" vertical="center" wrapText="1"/>
    </xf>
    <xf numFmtId="3" fontId="9" fillId="0" borderId="20" xfId="1" applyNumberFormat="1" applyFont="1" applyFill="1" applyBorder="1" applyAlignment="1" applyProtection="1">
      <alignment horizontal="center" vertical="center" wrapText="1"/>
    </xf>
    <xf numFmtId="0" fontId="8" fillId="0" borderId="0" xfId="1" applyFont="1" applyFill="1" applyBorder="1" applyAlignment="1" applyProtection="1">
      <alignment vertical="center"/>
    </xf>
    <xf numFmtId="0" fontId="58" fillId="0" borderId="0" xfId="1" applyNumberFormat="1" applyFont="1" applyFill="1" applyBorder="1" applyAlignment="1" applyProtection="1">
      <alignment horizontal="center" vertical="center"/>
    </xf>
    <xf numFmtId="176" fontId="8" fillId="0" borderId="0" xfId="0" applyFont="1" applyFill="1" applyAlignment="1" applyProtection="1">
      <alignment horizontal="left" vertical="center"/>
    </xf>
    <xf numFmtId="176" fontId="8" fillId="0" borderId="0" xfId="0" applyFont="1" applyFill="1" applyBorder="1" applyAlignment="1" applyProtection="1">
      <alignment horizontal="right" vertical="center"/>
    </xf>
    <xf numFmtId="0" fontId="58" fillId="0" borderId="0" xfId="1" applyNumberFormat="1" applyFont="1" applyFill="1" applyBorder="1" applyAlignment="1" applyProtection="1">
      <alignment vertical="center"/>
    </xf>
    <xf numFmtId="0" fontId="59" fillId="0" borderId="1" xfId="1" applyNumberFormat="1" applyFont="1" applyFill="1" applyBorder="1" applyAlignment="1" applyProtection="1">
      <alignment horizontal="center" vertical="center"/>
    </xf>
    <xf numFmtId="0" fontId="60" fillId="0" borderId="0" xfId="1" applyNumberFormat="1" applyFont="1" applyFill="1" applyBorder="1" applyAlignment="1" applyProtection="1">
      <alignment horizontal="center" vertical="center"/>
      <protection locked="0"/>
    </xf>
    <xf numFmtId="41" fontId="60" fillId="0" borderId="0" xfId="275" applyFont="1" applyFill="1" applyBorder="1" applyAlignment="1" applyProtection="1">
      <alignment horizontal="center" vertical="center"/>
    </xf>
    <xf numFmtId="41" fontId="60" fillId="0" borderId="0" xfId="275" applyFont="1" applyFill="1" applyBorder="1" applyAlignment="1" applyProtection="1">
      <alignment horizontal="center" vertical="center"/>
      <protection locked="0"/>
    </xf>
    <xf numFmtId="41" fontId="60" fillId="0" borderId="0" xfId="275" applyFont="1" applyFill="1" applyBorder="1" applyAlignment="1" applyProtection="1">
      <alignment horizontal="center" vertical="center" shrinkToFit="1"/>
      <protection locked="0"/>
    </xf>
    <xf numFmtId="0" fontId="60" fillId="0" borderId="3" xfId="1" applyNumberFormat="1" applyFont="1" applyFill="1" applyBorder="1" applyAlignment="1" applyProtection="1">
      <alignment horizontal="center" vertical="center"/>
      <protection locked="0"/>
    </xf>
    <xf numFmtId="0" fontId="61" fillId="0" borderId="6" xfId="1" applyNumberFormat="1" applyFont="1" applyFill="1" applyBorder="1" applyAlignment="1" applyProtection="1">
      <alignment horizontal="center" vertical="center"/>
    </xf>
    <xf numFmtId="0" fontId="62" fillId="0" borderId="9" xfId="1" applyNumberFormat="1" applyFont="1" applyFill="1" applyBorder="1" applyAlignment="1" applyProtection="1">
      <alignment horizontal="center" vertical="center"/>
      <protection locked="0"/>
    </xf>
    <xf numFmtId="41" fontId="62" fillId="0" borderId="9" xfId="275" applyFont="1" applyFill="1" applyBorder="1" applyAlignment="1" applyProtection="1">
      <alignment horizontal="center" vertical="center"/>
    </xf>
    <xf numFmtId="41" fontId="62" fillId="0" borderId="9" xfId="275" applyFont="1" applyFill="1" applyBorder="1" applyAlignment="1" applyProtection="1">
      <alignment horizontal="center" vertical="center"/>
      <protection locked="0"/>
    </xf>
    <xf numFmtId="41" fontId="62" fillId="0" borderId="9" xfId="275" applyFont="1" applyFill="1" applyBorder="1" applyAlignment="1" applyProtection="1">
      <alignment horizontal="center" vertical="center" shrinkToFit="1"/>
      <protection locked="0"/>
    </xf>
    <xf numFmtId="3" fontId="8" fillId="0" borderId="0" xfId="1" applyNumberFormat="1" applyFont="1" applyFill="1" applyProtection="1"/>
    <xf numFmtId="0" fontId="8" fillId="0" borderId="0" xfId="274" applyNumberFormat="1" applyFont="1" applyFill="1" applyBorder="1" applyAlignment="1" applyProtection="1">
      <alignment horizontal="right"/>
    </xf>
    <xf numFmtId="176" fontId="8" fillId="0" borderId="0" xfId="0" applyFont="1" applyFill="1" applyAlignment="1" applyProtection="1">
      <alignment horizontal="left"/>
    </xf>
    <xf numFmtId="0" fontId="8" fillId="0" borderId="0" xfId="1" applyFont="1" applyFill="1" applyBorder="1" applyProtection="1"/>
    <xf numFmtId="3" fontId="3" fillId="0" borderId="0" xfId="1" applyNumberFormat="1" applyFont="1" applyFill="1" applyBorder="1" applyAlignment="1" applyProtection="1">
      <alignment horizontal="center"/>
    </xf>
    <xf numFmtId="3" fontId="3" fillId="0" borderId="0" xfId="1" applyNumberFormat="1" applyFont="1" applyFill="1" applyBorder="1" applyAlignment="1" applyProtection="1"/>
    <xf numFmtId="176" fontId="8" fillId="0" borderId="0" xfId="0" applyFont="1" applyFill="1" applyProtection="1">
      <alignment horizontal="right"/>
    </xf>
    <xf numFmtId="176" fontId="8" fillId="0" borderId="0" xfId="0" applyFont="1" applyFill="1" applyAlignment="1" applyProtection="1">
      <alignment horizontal="right"/>
    </xf>
    <xf numFmtId="176" fontId="9" fillId="0" borderId="17" xfId="0" applyFont="1" applyFill="1" applyBorder="1" applyAlignment="1" applyProtection="1">
      <alignment horizontal="center" vertical="center"/>
    </xf>
    <xf numFmtId="176" fontId="9" fillId="0" borderId="18" xfId="0" applyFont="1" applyFill="1" applyBorder="1" applyAlignment="1" applyProtection="1">
      <alignment horizontal="center" vertical="center"/>
    </xf>
    <xf numFmtId="176" fontId="9" fillId="0" borderId="19" xfId="0" applyFont="1" applyFill="1" applyBorder="1" applyAlignment="1" applyProtection="1">
      <alignment horizontal="center" vertical="center"/>
    </xf>
    <xf numFmtId="176" fontId="8" fillId="0" borderId="0" xfId="0" applyFont="1" applyFill="1" applyAlignment="1" applyProtection="1"/>
    <xf numFmtId="0" fontId="59" fillId="0" borderId="1" xfId="0" applyNumberFormat="1" applyFont="1" applyFill="1" applyBorder="1" applyAlignment="1" applyProtection="1">
      <alignment horizontal="center" vertical="center"/>
    </xf>
    <xf numFmtId="0" fontId="59" fillId="0" borderId="0" xfId="0" applyNumberFormat="1" applyFont="1" applyFill="1" applyBorder="1" applyAlignment="1" applyProtection="1">
      <alignment horizontal="center" vertical="center"/>
    </xf>
    <xf numFmtId="176" fontId="59" fillId="0" borderId="0" xfId="0" applyFont="1" applyFill="1" applyBorder="1" applyAlignment="1" applyProtection="1">
      <alignment horizontal="center" vertical="center"/>
    </xf>
    <xf numFmtId="176" fontId="59" fillId="0" borderId="9" xfId="0" applyFont="1" applyFill="1" applyBorder="1" applyAlignment="1" applyProtection="1">
      <alignment horizontal="center" vertical="center"/>
    </xf>
    <xf numFmtId="41" fontId="62" fillId="0" borderId="0" xfId="0" applyNumberFormat="1" applyFont="1" applyFill="1" applyBorder="1" applyAlignment="1" applyProtection="1">
      <alignment horizontal="right" vertical="center"/>
    </xf>
    <xf numFmtId="41" fontId="60" fillId="0" borderId="0" xfId="0" applyNumberFormat="1" applyFont="1" applyFill="1" applyBorder="1" applyAlignment="1" applyProtection="1">
      <alignment horizontal="right" vertical="center"/>
    </xf>
    <xf numFmtId="41" fontId="60" fillId="0" borderId="3" xfId="0" applyNumberFormat="1" applyFont="1" applyFill="1" applyBorder="1" applyAlignment="1" applyProtection="1">
      <alignment horizontal="right" vertical="center"/>
    </xf>
    <xf numFmtId="176" fontId="60" fillId="0" borderId="3" xfId="0" applyFont="1" applyFill="1" applyBorder="1" applyAlignment="1" applyProtection="1">
      <alignment horizontal="right" vertical="center"/>
    </xf>
    <xf numFmtId="41" fontId="60" fillId="0" borderId="0" xfId="0" applyNumberFormat="1" applyFont="1" applyFill="1" applyBorder="1" applyAlignment="1" applyProtection="1">
      <alignment horizontal="right" vertical="center"/>
      <protection locked="0"/>
    </xf>
    <xf numFmtId="176" fontId="64" fillId="0" borderId="0" xfId="0" applyFont="1" applyBorder="1" applyAlignment="1">
      <alignment horizontal="right" vertical="center"/>
    </xf>
    <xf numFmtId="176" fontId="64" fillId="0" borderId="9" xfId="0" applyFont="1" applyBorder="1" applyAlignment="1">
      <alignment horizontal="right" vertical="center"/>
    </xf>
    <xf numFmtId="41" fontId="60" fillId="0" borderId="9" xfId="0" applyNumberFormat="1" applyFont="1" applyFill="1" applyBorder="1" applyAlignment="1" applyProtection="1">
      <alignment horizontal="right" vertical="center"/>
      <protection locked="0"/>
    </xf>
    <xf numFmtId="0" fontId="61" fillId="0" borderId="1" xfId="0" applyNumberFormat="1" applyFont="1" applyFill="1" applyBorder="1" applyAlignment="1" applyProtection="1">
      <alignment horizontal="center" vertical="center"/>
    </xf>
    <xf numFmtId="176" fontId="60" fillId="0" borderId="0" xfId="0" applyNumberFormat="1" applyFont="1" applyFill="1" applyBorder="1" applyAlignment="1" applyProtection="1">
      <alignment horizontal="center" vertical="center"/>
      <protection locked="0"/>
    </xf>
    <xf numFmtId="176" fontId="60" fillId="0" borderId="3" xfId="0" applyNumberFormat="1" applyFont="1" applyFill="1" applyBorder="1" applyAlignment="1" applyProtection="1">
      <alignment horizontal="center" vertical="center"/>
      <protection locked="0"/>
    </xf>
    <xf numFmtId="0" fontId="61" fillId="0" borderId="6" xfId="0" applyNumberFormat="1" applyFont="1" applyFill="1" applyBorder="1" applyAlignment="1" applyProtection="1">
      <alignment horizontal="center" vertical="center"/>
    </xf>
    <xf numFmtId="176" fontId="62" fillId="0" borderId="9" xfId="0" applyNumberFormat="1" applyFont="1" applyFill="1" applyBorder="1" applyAlignment="1" applyProtection="1">
      <alignment horizontal="center" vertical="center"/>
      <protection locked="0"/>
    </xf>
    <xf numFmtId="176" fontId="58" fillId="0" borderId="0" xfId="0" applyFont="1" applyFill="1" applyBorder="1" applyAlignment="1" applyProtection="1">
      <alignment horizontal="right" vertical="center"/>
    </xf>
    <xf numFmtId="176" fontId="17" fillId="0" borderId="0" xfId="0" applyFont="1" applyFill="1" applyAlignment="1" applyProtection="1">
      <alignment horizontal="center" vertical="center"/>
    </xf>
    <xf numFmtId="3" fontId="10" fillId="0" borderId="6" xfId="1" applyNumberFormat="1" applyFont="1" applyFill="1" applyBorder="1" applyAlignment="1">
      <alignment horizontal="center" vertical="center"/>
    </xf>
    <xf numFmtId="3" fontId="10" fillId="0" borderId="8" xfId="1" applyNumberFormat="1" applyFont="1" applyFill="1" applyBorder="1" applyAlignment="1">
      <alignment horizontal="center" vertical="center"/>
    </xf>
    <xf numFmtId="3" fontId="9" fillId="0" borderId="5" xfId="1" applyNumberFormat="1" applyFont="1" applyFill="1" applyBorder="1" applyAlignment="1">
      <alignment horizontal="center" vertical="center"/>
    </xf>
    <xf numFmtId="3" fontId="9" fillId="0" borderId="10" xfId="1" applyNumberFormat="1" applyFont="1" applyFill="1" applyBorder="1" applyAlignment="1">
      <alignment horizontal="center" vertical="center"/>
    </xf>
    <xf numFmtId="3" fontId="10" fillId="0" borderId="9" xfId="1" applyNumberFormat="1" applyFont="1" applyFill="1" applyBorder="1" applyAlignment="1">
      <alignment horizontal="center" vertical="center"/>
    </xf>
    <xf numFmtId="176" fontId="0" fillId="0" borderId="0" xfId="0" applyFont="1" applyFill="1" applyAlignment="1" applyProtection="1">
      <alignment horizontal="right" vertical="center"/>
    </xf>
    <xf numFmtId="0" fontId="65" fillId="0" borderId="0" xfId="276" applyNumberFormat="1" applyFont="1" applyBorder="1" applyAlignment="1">
      <alignment vertical="center"/>
    </xf>
    <xf numFmtId="176" fontId="9" fillId="0" borderId="6" xfId="0" applyFont="1" applyFill="1" applyBorder="1" applyAlignment="1" applyProtection="1">
      <alignment horizontal="center" vertical="center"/>
    </xf>
    <xf numFmtId="0" fontId="9" fillId="0" borderId="1" xfId="0" quotePrefix="1" applyNumberFormat="1" applyFont="1" applyFill="1" applyBorder="1" applyAlignment="1" applyProtection="1">
      <alignment horizontal="center" vertical="center"/>
    </xf>
    <xf numFmtId="41" fontId="19" fillId="0" borderId="3" xfId="0" applyNumberFormat="1" applyFont="1" applyFill="1" applyBorder="1" applyAlignment="1">
      <alignment horizontal="center" vertical="center" shrinkToFit="1"/>
    </xf>
    <xf numFmtId="41" fontId="19" fillId="0" borderId="0" xfId="0" applyNumberFormat="1" applyFont="1" applyFill="1" applyBorder="1" applyAlignment="1">
      <alignment horizontal="center" vertical="center" shrinkToFit="1"/>
    </xf>
    <xf numFmtId="0" fontId="19" fillId="0" borderId="0" xfId="275" applyNumberFormat="1" applyFont="1" applyFill="1" applyBorder="1" applyAlignment="1">
      <alignment horizontal="right" vertical="center" shrinkToFit="1"/>
    </xf>
    <xf numFmtId="41" fontId="19" fillId="0" borderId="0" xfId="275" applyFont="1" applyFill="1" applyBorder="1" applyAlignment="1">
      <alignment horizontal="right" vertical="center" shrinkToFit="1"/>
    </xf>
    <xf numFmtId="41" fontId="19" fillId="0" borderId="0" xfId="275" applyFont="1" applyFill="1" applyBorder="1" applyAlignment="1" applyProtection="1">
      <alignment horizontal="right" vertical="center"/>
    </xf>
    <xf numFmtId="0" fontId="68" fillId="0" borderId="1" xfId="0" quotePrefix="1" applyNumberFormat="1" applyFont="1" applyFill="1" applyBorder="1" applyAlignment="1" applyProtection="1">
      <alignment horizontal="center" vertical="center"/>
    </xf>
    <xf numFmtId="41" fontId="69" fillId="0" borderId="3" xfId="0" applyNumberFormat="1" applyFont="1" applyFill="1" applyBorder="1" applyAlignment="1">
      <alignment horizontal="center" vertical="center" shrinkToFit="1"/>
    </xf>
    <xf numFmtId="41" fontId="69" fillId="0" borderId="0" xfId="0" applyNumberFormat="1" applyFont="1" applyFill="1" applyBorder="1" applyAlignment="1">
      <alignment horizontal="center" vertical="center" shrinkToFit="1"/>
    </xf>
    <xf numFmtId="176" fontId="66" fillId="0" borderId="0" xfId="0" applyFont="1" applyFill="1" applyBorder="1" applyAlignment="1">
      <alignment horizontal="center" vertical="center"/>
    </xf>
    <xf numFmtId="176" fontId="8" fillId="0" borderId="0" xfId="0" applyFont="1" applyFill="1" applyBorder="1" applyAlignment="1" applyProtection="1">
      <alignment vertical="center"/>
    </xf>
    <xf numFmtId="176" fontId="0" fillId="0" borderId="0" xfId="0" applyFont="1" applyFill="1" applyBorder="1" applyAlignment="1" applyProtection="1">
      <alignment horizontal="right" vertical="center"/>
    </xf>
    <xf numFmtId="0" fontId="9" fillId="0" borderId="10" xfId="0" quotePrefix="1" applyNumberFormat="1" applyFont="1" applyFill="1" applyBorder="1" applyAlignment="1" applyProtection="1">
      <alignment horizontal="center" vertical="center"/>
    </xf>
    <xf numFmtId="176" fontId="9" fillId="0" borderId="5" xfId="0" applyFont="1" applyFill="1" applyBorder="1" applyAlignment="1" applyProtection="1">
      <alignment horizontal="center" vertical="center"/>
    </xf>
    <xf numFmtId="41" fontId="19" fillId="0" borderId="0" xfId="0" applyNumberFormat="1" applyFont="1" applyFill="1" applyBorder="1" applyAlignment="1" applyProtection="1">
      <alignment horizontal="right" vertical="center"/>
      <protection locked="0"/>
    </xf>
    <xf numFmtId="41" fontId="19" fillId="0" borderId="0" xfId="0" applyNumberFormat="1" applyFont="1" applyFill="1" applyBorder="1" applyAlignment="1">
      <alignment horizontal="right" vertical="center"/>
    </xf>
    <xf numFmtId="0" fontId="9" fillId="0" borderId="6" xfId="0" quotePrefix="1" applyNumberFormat="1" applyFont="1" applyFill="1" applyBorder="1" applyAlignment="1" applyProtection="1">
      <alignment horizontal="center" vertical="center"/>
    </xf>
    <xf numFmtId="41" fontId="19" fillId="0" borderId="3" xfId="0" applyNumberFormat="1" applyFont="1" applyFill="1" applyBorder="1" applyAlignment="1">
      <alignment horizontal="right" vertical="center" shrinkToFit="1"/>
    </xf>
    <xf numFmtId="41" fontId="19" fillId="0" borderId="0" xfId="0" applyNumberFormat="1" applyFont="1" applyFill="1" applyBorder="1" applyAlignment="1">
      <alignment horizontal="right" vertical="center" shrinkToFit="1"/>
    </xf>
    <xf numFmtId="41" fontId="19" fillId="0" borderId="8" xfId="0" applyNumberFormat="1" applyFont="1" applyFill="1" applyBorder="1" applyAlignment="1">
      <alignment horizontal="center" vertical="center" shrinkToFit="1"/>
    </xf>
    <xf numFmtId="41" fontId="19" fillId="0" borderId="9" xfId="0" applyNumberFormat="1" applyFont="1" applyFill="1" applyBorder="1" applyAlignment="1">
      <alignment horizontal="center" vertical="center" shrinkToFit="1"/>
    </xf>
    <xf numFmtId="41" fontId="19" fillId="0" borderId="9" xfId="0" applyNumberFormat="1" applyFont="1" applyFill="1" applyBorder="1" applyAlignment="1" applyProtection="1">
      <alignment horizontal="right" vertical="center"/>
      <protection locked="0"/>
    </xf>
    <xf numFmtId="41" fontId="70" fillId="0" borderId="0" xfId="0" applyNumberFormat="1" applyFont="1" applyFill="1" applyAlignment="1" applyProtection="1">
      <alignment horizontal="right" vertical="center" shrinkToFit="1"/>
    </xf>
    <xf numFmtId="41" fontId="71" fillId="0" borderId="0" xfId="0" applyNumberFormat="1" applyFont="1" applyFill="1" applyBorder="1" applyAlignment="1">
      <alignment horizontal="right" vertical="center" shrinkToFit="1"/>
    </xf>
    <xf numFmtId="184" fontId="70" fillId="0" borderId="0" xfId="0" applyNumberFormat="1" applyFont="1" applyFill="1" applyAlignment="1" applyProtection="1">
      <alignment horizontal="right" vertical="center" shrinkToFit="1"/>
    </xf>
    <xf numFmtId="41" fontId="72" fillId="0" borderId="0" xfId="0" applyNumberFormat="1" applyFont="1" applyFill="1" applyBorder="1" applyAlignment="1">
      <alignment horizontal="right" vertical="center" shrinkToFit="1"/>
    </xf>
    <xf numFmtId="41" fontId="72" fillId="0" borderId="9" xfId="0" applyNumberFormat="1" applyFont="1" applyFill="1" applyBorder="1" applyAlignment="1">
      <alignment horizontal="right" vertical="center" shrinkToFit="1"/>
    </xf>
    <xf numFmtId="3" fontId="56" fillId="0" borderId="0" xfId="1" applyNumberFormat="1" applyFont="1" applyFill="1" applyBorder="1" applyAlignment="1">
      <alignment horizontal="center" vertical="center"/>
    </xf>
    <xf numFmtId="3" fontId="8" fillId="0" borderId="0" xfId="1" applyNumberFormat="1" applyFont="1" applyFill="1" applyBorder="1" applyAlignment="1">
      <alignment horizontal="center" vertical="center"/>
    </xf>
    <xf numFmtId="0" fontId="8" fillId="0" borderId="0" xfId="1" applyFont="1" applyFill="1" applyBorder="1"/>
    <xf numFmtId="176" fontId="8" fillId="0" borderId="0" xfId="0" applyFont="1" applyFill="1" applyAlignment="1">
      <alignment horizontal="right"/>
    </xf>
    <xf numFmtId="176" fontId="8" fillId="0" borderId="0" xfId="0" applyFont="1" applyFill="1" applyBorder="1" applyAlignment="1">
      <alignment horizontal="right" vertical="center"/>
    </xf>
    <xf numFmtId="0" fontId="8" fillId="0" borderId="0" xfId="276" applyNumberFormat="1" applyFont="1" applyBorder="1" applyAlignment="1">
      <alignment vertical="center"/>
    </xf>
    <xf numFmtId="176" fontId="8" fillId="0" borderId="0" xfId="0" quotePrefix="1" applyFont="1" applyFill="1" applyAlignment="1" applyProtection="1">
      <alignment horizontal="right" vertical="center"/>
    </xf>
    <xf numFmtId="0" fontId="73" fillId="0" borderId="0" xfId="276" applyNumberFormat="1" applyFont="1" applyBorder="1" applyAlignment="1">
      <alignment vertical="center"/>
    </xf>
    <xf numFmtId="3" fontId="10" fillId="0" borderId="1" xfId="1" applyNumberFormat="1" applyFont="1" applyFill="1" applyBorder="1" applyAlignment="1">
      <alignment horizontal="center" vertical="center"/>
    </xf>
    <xf numFmtId="3" fontId="9" fillId="0" borderId="2" xfId="1" applyNumberFormat="1" applyFont="1" applyFill="1" applyBorder="1" applyAlignment="1">
      <alignment horizontal="center" vertical="center"/>
    </xf>
    <xf numFmtId="3" fontId="9" fillId="0" borderId="3" xfId="1" applyNumberFormat="1" applyFont="1" applyFill="1" applyBorder="1" applyAlignment="1">
      <alignment horizontal="center" vertical="center"/>
    </xf>
    <xf numFmtId="3" fontId="8" fillId="0" borderId="0" xfId="1" applyNumberFormat="1" applyFont="1" applyFill="1" applyBorder="1" applyAlignment="1">
      <alignment horizontal="left" vertical="center"/>
    </xf>
    <xf numFmtId="3" fontId="58" fillId="0" borderId="0" xfId="1" applyNumberFormat="1" applyFont="1" applyFill="1" applyBorder="1" applyAlignment="1">
      <alignment horizontal="center" vertical="center"/>
    </xf>
    <xf numFmtId="3" fontId="8" fillId="0" borderId="0" xfId="1" applyNumberFormat="1" applyFont="1" applyFill="1" applyBorder="1" applyAlignment="1">
      <alignment horizontal="right" vertical="center"/>
    </xf>
    <xf numFmtId="3" fontId="9" fillId="0" borderId="20" xfId="1" applyNumberFormat="1" applyFont="1" applyFill="1" applyBorder="1" applyAlignment="1">
      <alignment horizontal="center" vertical="center"/>
    </xf>
    <xf numFmtId="3" fontId="9" fillId="0" borderId="17" xfId="1" applyNumberFormat="1" applyFont="1" applyFill="1" applyBorder="1" applyAlignment="1">
      <alignment horizontal="center" vertical="center"/>
    </xf>
    <xf numFmtId="41" fontId="19" fillId="0" borderId="0" xfId="1" applyNumberFormat="1" applyFont="1" applyFill="1" applyBorder="1" applyAlignment="1">
      <alignment horizontal="center" vertical="center"/>
    </xf>
    <xf numFmtId="41" fontId="19" fillId="0" borderId="0" xfId="1" applyNumberFormat="1" applyFont="1" applyFill="1" applyBorder="1" applyAlignment="1" applyProtection="1">
      <alignment horizontal="center" vertical="center"/>
      <protection locked="0"/>
    </xf>
    <xf numFmtId="41" fontId="19" fillId="0" borderId="0" xfId="1" applyNumberFormat="1" applyFont="1" applyFill="1" applyBorder="1" applyAlignment="1" applyProtection="1">
      <alignment horizontal="right" vertical="center"/>
      <protection locked="0"/>
    </xf>
    <xf numFmtId="41" fontId="19" fillId="0" borderId="3" xfId="1" applyNumberFormat="1" applyFont="1" applyFill="1" applyBorder="1" applyAlignment="1" applyProtection="1">
      <alignment horizontal="right" vertical="center"/>
      <protection locked="0"/>
    </xf>
    <xf numFmtId="41" fontId="19" fillId="0" borderId="9" xfId="1" applyNumberFormat="1" applyFont="1" applyFill="1" applyBorder="1" applyAlignment="1" applyProtection="1">
      <alignment horizontal="right" vertical="center"/>
      <protection locked="0"/>
    </xf>
    <xf numFmtId="41" fontId="19" fillId="0" borderId="9" xfId="0" applyNumberFormat="1" applyFont="1" applyFill="1" applyBorder="1" applyAlignment="1">
      <alignment horizontal="right" vertical="center"/>
    </xf>
    <xf numFmtId="41" fontId="19" fillId="0" borderId="9" xfId="1" applyNumberFormat="1" applyFont="1" applyFill="1" applyBorder="1" applyAlignment="1" applyProtection="1">
      <alignment horizontal="center" vertical="center"/>
      <protection locked="0"/>
    </xf>
    <xf numFmtId="41" fontId="19" fillId="0" borderId="3" xfId="1" applyNumberFormat="1" applyFont="1" applyFill="1" applyBorder="1" applyAlignment="1" applyProtection="1">
      <alignment horizontal="center" vertical="center"/>
      <protection locked="0"/>
    </xf>
    <xf numFmtId="0" fontId="9" fillId="0" borderId="1" xfId="1" applyNumberFormat="1" applyFont="1" applyFill="1" applyBorder="1" applyAlignment="1">
      <alignment horizontal="center" vertical="center"/>
    </xf>
    <xf numFmtId="0" fontId="9" fillId="0" borderId="0" xfId="1" applyNumberFormat="1" applyFont="1" applyFill="1" applyBorder="1" applyAlignment="1">
      <alignment horizontal="center" vertical="center"/>
    </xf>
    <xf numFmtId="0" fontId="68" fillId="0" borderId="6" xfId="1" applyNumberFormat="1" applyFont="1" applyFill="1" applyBorder="1" applyAlignment="1">
      <alignment horizontal="center" vertical="center"/>
    </xf>
    <xf numFmtId="41" fontId="69" fillId="0" borderId="9" xfId="1" applyNumberFormat="1" applyFont="1" applyFill="1" applyBorder="1" applyAlignment="1">
      <alignment horizontal="center" vertical="center"/>
    </xf>
    <xf numFmtId="41" fontId="69" fillId="0" borderId="9" xfId="1" applyNumberFormat="1" applyFont="1" applyFill="1" applyBorder="1" applyAlignment="1" applyProtection="1">
      <alignment horizontal="center" vertical="center"/>
      <protection locked="0"/>
    </xf>
    <xf numFmtId="41" fontId="69" fillId="0" borderId="9" xfId="1" applyNumberFormat="1" applyFont="1" applyFill="1" applyBorder="1" applyAlignment="1" applyProtection="1">
      <alignment horizontal="right" vertical="center"/>
      <protection locked="0"/>
    </xf>
    <xf numFmtId="41" fontId="69" fillId="0" borderId="9" xfId="0" applyNumberFormat="1" applyFont="1" applyFill="1" applyBorder="1" applyAlignment="1">
      <alignment horizontal="right" vertical="center"/>
    </xf>
    <xf numFmtId="41" fontId="19" fillId="0" borderId="0" xfId="275" applyFont="1" applyFill="1" applyBorder="1" applyAlignment="1" applyProtection="1">
      <alignment horizontal="center" vertical="center"/>
      <protection locked="0"/>
    </xf>
    <xf numFmtId="41" fontId="19" fillId="0" borderId="0" xfId="275" applyFont="1" applyFill="1" applyBorder="1" applyAlignment="1" applyProtection="1">
      <alignment horizontal="right" vertical="center"/>
      <protection locked="0"/>
    </xf>
    <xf numFmtId="41" fontId="19" fillId="0" borderId="0" xfId="275" applyFont="1" applyFill="1" applyBorder="1" applyAlignment="1">
      <alignment horizontal="right" vertical="center"/>
    </xf>
    <xf numFmtId="41" fontId="19" fillId="0" borderId="3" xfId="275" applyFont="1" applyFill="1" applyBorder="1" applyAlignment="1" applyProtection="1">
      <alignment horizontal="center" vertical="center"/>
      <protection locked="0"/>
    </xf>
    <xf numFmtId="41" fontId="67" fillId="0" borderId="3" xfId="275" applyFont="1" applyFill="1" applyBorder="1" applyAlignment="1" applyProtection="1">
      <alignment horizontal="center" vertical="center"/>
      <protection locked="0"/>
    </xf>
    <xf numFmtId="41" fontId="67" fillId="0" borderId="0" xfId="275" applyFont="1" applyFill="1" applyBorder="1" applyAlignment="1" applyProtection="1">
      <alignment horizontal="right" vertical="center"/>
      <protection locked="0"/>
    </xf>
    <xf numFmtId="41" fontId="69" fillId="0" borderId="9" xfId="275" applyFont="1" applyFill="1" applyBorder="1" applyAlignment="1">
      <alignment horizontal="center" vertical="center"/>
    </xf>
    <xf numFmtId="176" fontId="8" fillId="0" borderId="0" xfId="0" applyFont="1" applyFill="1" applyBorder="1" applyAlignment="1" applyProtection="1">
      <alignment horizontal="left" vertical="center"/>
    </xf>
    <xf numFmtId="176" fontId="10" fillId="0" borderId="23" xfId="0" applyFont="1" applyFill="1" applyBorder="1" applyAlignment="1" applyProtection="1">
      <alignment horizontal="center" vertical="center"/>
    </xf>
    <xf numFmtId="176" fontId="55" fillId="0" borderId="0" xfId="0" applyFont="1" applyFill="1" applyAlignment="1" applyProtection="1">
      <alignment horizontal="center" vertical="center"/>
    </xf>
    <xf numFmtId="176" fontId="56" fillId="0" borderId="0" xfId="0" applyFont="1" applyFill="1" applyAlignment="1" applyProtection="1">
      <alignment horizontal="center" vertical="center"/>
    </xf>
    <xf numFmtId="176" fontId="9" fillId="0" borderId="22" xfId="0" applyFont="1" applyFill="1" applyBorder="1" applyAlignment="1" applyProtection="1">
      <alignment horizontal="center" vertical="center"/>
    </xf>
    <xf numFmtId="176" fontId="9" fillId="0" borderId="23" xfId="0" applyFont="1" applyFill="1" applyBorder="1" applyAlignment="1" applyProtection="1">
      <alignment horizontal="center" vertical="center"/>
    </xf>
    <xf numFmtId="0" fontId="57" fillId="0" borderId="0" xfId="276" applyFont="1" applyAlignment="1">
      <alignment horizontal="left" vertical="top"/>
    </xf>
    <xf numFmtId="41" fontId="69" fillId="0" borderId="9" xfId="1" applyNumberFormat="1" applyFont="1" applyFill="1" applyBorder="1" applyAlignment="1" applyProtection="1">
      <alignment horizontal="center" vertical="center"/>
      <protection locked="0"/>
    </xf>
    <xf numFmtId="3" fontId="9" fillId="0" borderId="19" xfId="1" applyNumberFormat="1" applyFont="1" applyFill="1" applyBorder="1" applyAlignment="1">
      <alignment horizontal="center" vertical="center"/>
    </xf>
    <xf numFmtId="3" fontId="9" fillId="0" borderId="17" xfId="1" applyNumberFormat="1" applyFont="1" applyFill="1" applyBorder="1" applyAlignment="1">
      <alignment horizontal="center" vertical="center"/>
    </xf>
    <xf numFmtId="3" fontId="9" fillId="0" borderId="20" xfId="1" applyNumberFormat="1" applyFont="1" applyFill="1" applyBorder="1" applyAlignment="1">
      <alignment horizontal="center" vertical="center"/>
    </xf>
    <xf numFmtId="176" fontId="8" fillId="0" borderId="0" xfId="0" applyFont="1" applyFill="1" applyAlignment="1" applyProtection="1">
      <alignment horizontal="left" vertical="center"/>
    </xf>
    <xf numFmtId="3" fontId="55" fillId="0" borderId="0" xfId="1" applyNumberFormat="1" applyFont="1" applyFill="1" applyAlignment="1">
      <alignment horizontal="center" vertical="center"/>
    </xf>
    <xf numFmtId="3" fontId="56" fillId="0" borderId="0" xfId="1" applyNumberFormat="1" applyFont="1" applyFill="1" applyAlignment="1">
      <alignment horizontal="center" vertical="center"/>
    </xf>
    <xf numFmtId="3" fontId="10" fillId="0" borderId="8" xfId="1" applyNumberFormat="1" applyFont="1" applyFill="1" applyBorder="1" applyAlignment="1">
      <alignment horizontal="center" vertical="center" wrapText="1"/>
    </xf>
    <xf numFmtId="3" fontId="10" fillId="0" borderId="6" xfId="1" applyNumberFormat="1" applyFont="1" applyFill="1" applyBorder="1" applyAlignment="1">
      <alignment horizontal="center" vertical="center" wrapText="1"/>
    </xf>
    <xf numFmtId="3" fontId="10" fillId="0" borderId="8" xfId="1" applyNumberFormat="1" applyFont="1" applyFill="1" applyBorder="1" applyAlignment="1">
      <alignment horizontal="center" vertical="center"/>
    </xf>
    <xf numFmtId="3" fontId="10" fillId="0" borderId="6" xfId="1" applyNumberFormat="1" applyFont="1" applyFill="1" applyBorder="1" applyAlignment="1">
      <alignment horizontal="center" vertical="center"/>
    </xf>
    <xf numFmtId="3" fontId="10" fillId="0" borderId="9" xfId="1" applyNumberFormat="1" applyFont="1" applyFill="1" applyBorder="1" applyAlignment="1">
      <alignment horizontal="center" vertical="center" wrapText="1"/>
    </xf>
    <xf numFmtId="41" fontId="19" fillId="0" borderId="0" xfId="1" applyNumberFormat="1" applyFont="1" applyFill="1" applyBorder="1" applyAlignment="1" applyProtection="1">
      <alignment horizontal="center" vertical="center"/>
      <protection locked="0"/>
    </xf>
    <xf numFmtId="41" fontId="19" fillId="0" borderId="0" xfId="275" applyFont="1" applyFill="1" applyBorder="1" applyAlignment="1" applyProtection="1">
      <alignment horizontal="center" vertical="center"/>
      <protection locked="0"/>
    </xf>
    <xf numFmtId="41" fontId="19" fillId="0" borderId="0" xfId="275" applyFont="1" applyFill="1" applyBorder="1" applyAlignment="1">
      <alignment horizontal="center" vertical="center"/>
    </xf>
    <xf numFmtId="3" fontId="9" fillId="0" borderId="0" xfId="1" applyNumberFormat="1" applyFont="1" applyFill="1" applyBorder="1" applyAlignment="1">
      <alignment horizontal="center" vertical="center"/>
    </xf>
    <xf numFmtId="41" fontId="19" fillId="0" borderId="9" xfId="275" applyFont="1" applyFill="1" applyBorder="1" applyAlignment="1">
      <alignment horizontal="right" vertical="center"/>
    </xf>
    <xf numFmtId="41" fontId="69" fillId="0" borderId="9" xfId="275" applyFont="1" applyFill="1" applyBorder="1" applyAlignment="1">
      <alignment horizontal="center" vertical="center"/>
    </xf>
    <xf numFmtId="41" fontId="19" fillId="0" borderId="0" xfId="275" applyFont="1" applyFill="1" applyBorder="1" applyAlignment="1">
      <alignment horizontal="right" vertical="center"/>
    </xf>
    <xf numFmtId="3" fontId="9" fillId="0" borderId="3" xfId="1" applyNumberFormat="1" applyFont="1" applyFill="1" applyBorder="1" applyAlignment="1">
      <alignment horizontal="center" vertical="center"/>
    </xf>
    <xf numFmtId="3" fontId="9" fillId="0" borderId="1" xfId="1" applyNumberFormat="1" applyFont="1" applyFill="1" applyBorder="1" applyAlignment="1">
      <alignment horizontal="center" vertical="center"/>
    </xf>
    <xf numFmtId="3" fontId="10" fillId="0" borderId="9" xfId="1" applyNumberFormat="1" applyFont="1" applyFill="1" applyBorder="1" applyAlignment="1">
      <alignment horizontal="center" vertical="center"/>
    </xf>
    <xf numFmtId="41" fontId="19" fillId="0" borderId="0" xfId="1" applyNumberFormat="1" applyFont="1" applyFill="1" applyBorder="1" applyAlignment="1" applyProtection="1">
      <alignment horizontal="right" vertical="center"/>
      <protection locked="0"/>
    </xf>
    <xf numFmtId="3" fontId="9" fillId="0" borderId="5" xfId="1" applyNumberFormat="1" applyFont="1" applyFill="1" applyBorder="1" applyAlignment="1">
      <alignment horizontal="center" vertical="center"/>
    </xf>
    <xf numFmtId="3" fontId="9" fillId="0" borderId="10" xfId="1" applyNumberFormat="1" applyFont="1" applyFill="1" applyBorder="1" applyAlignment="1">
      <alignment horizontal="center" vertical="center"/>
    </xf>
    <xf numFmtId="3" fontId="9" fillId="0" borderId="11" xfId="1" applyNumberFormat="1" applyFont="1" applyFill="1" applyBorder="1" applyAlignment="1">
      <alignment horizontal="center" vertical="center"/>
    </xf>
    <xf numFmtId="3" fontId="55" fillId="0" borderId="0" xfId="1" applyNumberFormat="1" applyFont="1" applyFill="1" applyAlignment="1" applyProtection="1">
      <alignment horizontal="center" vertical="center"/>
    </xf>
    <xf numFmtId="3" fontId="56" fillId="0" borderId="0" xfId="1" applyNumberFormat="1" applyFont="1" applyFill="1" applyBorder="1" applyAlignment="1" applyProtection="1">
      <alignment horizontal="center" vertical="center"/>
    </xf>
    <xf numFmtId="3" fontId="17" fillId="0" borderId="0" xfId="1" applyNumberFormat="1" applyFont="1" applyFill="1" applyBorder="1" applyAlignment="1" applyProtection="1">
      <alignment horizontal="center" vertical="center"/>
    </xf>
    <xf numFmtId="3" fontId="10" fillId="0" borderId="19" xfId="1" applyNumberFormat="1" applyFont="1" applyFill="1" applyBorder="1" applyAlignment="1" applyProtection="1">
      <alignment horizontal="center" vertical="center" wrapText="1"/>
    </xf>
    <xf numFmtId="3" fontId="10" fillId="0" borderId="8" xfId="1" applyNumberFormat="1" applyFont="1" applyFill="1" applyBorder="1" applyAlignment="1" applyProtection="1">
      <alignment horizontal="center" vertical="center" wrapText="1"/>
    </xf>
    <xf numFmtId="3" fontId="9" fillId="0" borderId="19" xfId="1" applyNumberFormat="1" applyFont="1" applyFill="1" applyBorder="1" applyAlignment="1" applyProtection="1">
      <alignment horizontal="center" vertical="center" wrapText="1"/>
    </xf>
    <xf numFmtId="3" fontId="9" fillId="0" borderId="17" xfId="1" applyNumberFormat="1" applyFont="1" applyFill="1" applyBorder="1" applyAlignment="1" applyProtection="1">
      <alignment horizontal="center" vertical="center" wrapText="1"/>
    </xf>
    <xf numFmtId="3" fontId="9" fillId="0" borderId="8" xfId="1" applyNumberFormat="1" applyFont="1" applyFill="1" applyBorder="1" applyAlignment="1" applyProtection="1">
      <alignment horizontal="center" vertical="center" wrapText="1"/>
    </xf>
    <xf numFmtId="176" fontId="8" fillId="0" borderId="11" xfId="0" applyFont="1" applyFill="1" applyBorder="1" applyAlignment="1" applyProtection="1">
      <alignment horizontal="left" vertical="center"/>
    </xf>
    <xf numFmtId="41" fontId="63" fillId="0" borderId="11" xfId="0" applyNumberFormat="1" applyFont="1" applyFill="1" applyBorder="1" applyAlignment="1" applyProtection="1">
      <alignment horizontal="left" vertical="center"/>
      <protection locked="0"/>
    </xf>
    <xf numFmtId="41" fontId="63" fillId="0" borderId="0" xfId="0" applyNumberFormat="1" applyFont="1" applyFill="1" applyBorder="1" applyAlignment="1" applyProtection="1">
      <alignment horizontal="right" vertical="center"/>
      <protection locked="0"/>
    </xf>
  </cellXfs>
  <cellStyles count="277">
    <cellStyle name="??&amp;O?&amp;H?_x0008_??_x0007__x0001__x0001_" xfId="94"/>
    <cellStyle name="?W?_laroux" xfId="95"/>
    <cellStyle name="’E‰Y [0.00]_laroux" xfId="96"/>
    <cellStyle name="’E‰Y_laroux" xfId="97"/>
    <cellStyle name="ÅëÈ­ [0]_¼ÕÀÍ¿¹»ê" xfId="2"/>
    <cellStyle name="AeE­ [0]_¼OAI¿¹≫e" xfId="3"/>
    <cellStyle name="ÅëÈ­ [0]_ÀÎ°Çºñ,¿ÜÁÖºñ" xfId="4"/>
    <cellStyle name="AeE­ [0]_AI°Cºn,μμ±Þºn" xfId="5"/>
    <cellStyle name="ÅëÈ­ [0]_laroux" xfId="6"/>
    <cellStyle name="AeE­ [0]_laroux_1" xfId="7"/>
    <cellStyle name="ÅëÈ­ [0]_laroux_1" xfId="8"/>
    <cellStyle name="AeE­ [0]_laroux_1_2008. 16)ⅩⅥ. 공공행정 및 사법" xfId="98"/>
    <cellStyle name="ÅëÈ­ [0]_laroux_1_2008. 16)ⅩⅥ. 공공행정 및 사법" xfId="99"/>
    <cellStyle name="AeE­ [0]_laroux_1_2008. 6)Ⅵ. 농림수산업" xfId="100"/>
    <cellStyle name="ÅëÈ­ [0]_laroux_1_2008. 6)Ⅵ. 농림수산업" xfId="101"/>
    <cellStyle name="AeE­ [0]_laroux_1_43-10주택" xfId="102"/>
    <cellStyle name="ÅëÈ­ [0]_laroux_1_43-10주택" xfId="103"/>
    <cellStyle name="AeE­ [0]_laroux_1_나주시_행정전산장비보유" xfId="104"/>
    <cellStyle name="ÅëÈ­ [0]_laroux_1_나주시_행정전산장비보유" xfId="105"/>
    <cellStyle name="AeE­ [0]_laroux_2" xfId="9"/>
    <cellStyle name="ÅëÈ­ [0]_laroux_2" xfId="10"/>
    <cellStyle name="AeE­ [0]_laroux_2_2008. 16)ⅩⅥ. 공공행정 및 사법" xfId="106"/>
    <cellStyle name="ÅëÈ­ [0]_laroux_2_2008. 16)ⅩⅥ. 공공행정 및 사법" xfId="107"/>
    <cellStyle name="AeE­ [0]_laroux_2_2008. 6)Ⅵ. 농림수산업" xfId="108"/>
    <cellStyle name="ÅëÈ­ [0]_laroux_2_2008. 6)Ⅵ. 농림수산업" xfId="109"/>
    <cellStyle name="AeE­ [0]_laroux_2_41-06농림16" xfId="11"/>
    <cellStyle name="ÅëÈ­ [0]_laroux_2_41-06농림16" xfId="12"/>
    <cellStyle name="AeE­ [0]_laroux_2_41-06농림16_2008. 16)ⅩⅥ. 공공행정 및 사법" xfId="110"/>
    <cellStyle name="ÅëÈ­ [0]_laroux_2_41-06농림16_2008. 16)ⅩⅥ. 공공행정 및 사법" xfId="111"/>
    <cellStyle name="AeE­ [0]_laroux_2_41-06농림16_2008. 6)Ⅵ. 농림수산업" xfId="112"/>
    <cellStyle name="ÅëÈ­ [0]_laroux_2_41-06농림16_2008. 6)Ⅵ. 농림수산업" xfId="113"/>
    <cellStyle name="AeE­ [0]_laroux_2_41-06농림16_43-10주택" xfId="114"/>
    <cellStyle name="ÅëÈ­ [0]_laroux_2_41-06농림16_43-10주택" xfId="115"/>
    <cellStyle name="AeE­ [0]_laroux_2_41-06농림16_나주시_행정전산장비보유" xfId="116"/>
    <cellStyle name="ÅëÈ­ [0]_laroux_2_41-06농림16_나주시_행정전산장비보유" xfId="117"/>
    <cellStyle name="AeE­ [0]_laroux_2_41-06농림41" xfId="13"/>
    <cellStyle name="ÅëÈ­ [0]_laroux_2_41-06농림41" xfId="14"/>
    <cellStyle name="AeE­ [0]_laroux_2_43-10주택" xfId="118"/>
    <cellStyle name="ÅëÈ­ [0]_laroux_2_43-10주택" xfId="119"/>
    <cellStyle name="AeE­ [0]_laroux_2_나주시_행정전산장비보유" xfId="120"/>
    <cellStyle name="ÅëÈ­ [0]_laroux_2_나주시_행정전산장비보유" xfId="121"/>
    <cellStyle name="AeE­ [0]_Sheet1" xfId="15"/>
    <cellStyle name="ÅëÈ­ [0]_Sheet1" xfId="16"/>
    <cellStyle name="AeE­ [0]_Sheet1_2008. 16)ⅩⅥ. 공공행정 및 사법" xfId="122"/>
    <cellStyle name="ÅëÈ­ [0]_Sheet1_2008. 16)ⅩⅥ. 공공행정 및 사법" xfId="123"/>
    <cellStyle name="AeE­ [0]_Sheet1_2008. 6)Ⅵ. 농림수산업" xfId="124"/>
    <cellStyle name="ÅëÈ­ [0]_Sheet1_2008. 6)Ⅵ. 농림수산업" xfId="125"/>
    <cellStyle name="AeE­ [0]_Sheet1_43-10주택" xfId="126"/>
    <cellStyle name="ÅëÈ­ [0]_Sheet1_43-10주택" xfId="127"/>
    <cellStyle name="AeE­ [0]_Sheet1_나주시_행정전산장비보유" xfId="128"/>
    <cellStyle name="ÅëÈ­ [0]_Sheet1_나주시_행정전산장비보유" xfId="129"/>
    <cellStyle name="ÅëÈ­_¼ÕÀÍ¿¹»ê" xfId="17"/>
    <cellStyle name="AeE­_¼OAI¿¹≫e" xfId="18"/>
    <cellStyle name="ÅëÈ­_ÀÎ°Çºñ,¿ÜÁÖºñ" xfId="19"/>
    <cellStyle name="AeE­_AI°Cºn,μμ±Þºn" xfId="20"/>
    <cellStyle name="ÅëÈ­_laroux" xfId="21"/>
    <cellStyle name="AeE­_laroux_1" xfId="22"/>
    <cellStyle name="ÅëÈ­_laroux_1" xfId="23"/>
    <cellStyle name="AeE­_laroux_1_2008. 16)ⅩⅥ. 공공행정 및 사법" xfId="130"/>
    <cellStyle name="ÅëÈ­_laroux_1_2008. 16)ⅩⅥ. 공공행정 및 사법" xfId="131"/>
    <cellStyle name="AeE­_laroux_1_2008. 6)Ⅵ. 농림수산업" xfId="132"/>
    <cellStyle name="ÅëÈ­_laroux_1_2008. 6)Ⅵ. 농림수산업" xfId="133"/>
    <cellStyle name="AeE­_laroux_1_43-10주택" xfId="134"/>
    <cellStyle name="ÅëÈ­_laroux_1_43-10주택" xfId="135"/>
    <cellStyle name="AeE­_laroux_1_나주시_행정전산장비보유" xfId="136"/>
    <cellStyle name="ÅëÈ­_laroux_1_나주시_행정전산장비보유" xfId="137"/>
    <cellStyle name="AeE­_laroux_2" xfId="24"/>
    <cellStyle name="ÅëÈ­_laroux_2" xfId="25"/>
    <cellStyle name="AeE­_laroux_2_2008. 16)ⅩⅥ. 공공행정 및 사법" xfId="138"/>
    <cellStyle name="ÅëÈ­_laroux_2_2008. 16)ⅩⅥ. 공공행정 및 사법" xfId="139"/>
    <cellStyle name="AeE­_laroux_2_2008. 6)Ⅵ. 농림수산업" xfId="140"/>
    <cellStyle name="ÅëÈ­_laroux_2_2008. 6)Ⅵ. 농림수산업" xfId="141"/>
    <cellStyle name="AeE­_laroux_2_41-06농림16" xfId="26"/>
    <cellStyle name="ÅëÈ­_laroux_2_41-06농림16" xfId="27"/>
    <cellStyle name="AeE­_laroux_2_41-06농림16_2008. 16)ⅩⅥ. 공공행정 및 사법" xfId="142"/>
    <cellStyle name="ÅëÈ­_laroux_2_41-06농림16_2008. 16)ⅩⅥ. 공공행정 및 사법" xfId="143"/>
    <cellStyle name="AeE­_laroux_2_41-06농림16_2008. 6)Ⅵ. 농림수산업" xfId="144"/>
    <cellStyle name="ÅëÈ­_laroux_2_41-06농림16_2008. 6)Ⅵ. 농림수산업" xfId="145"/>
    <cellStyle name="AeE­_laroux_2_41-06농림16_43-10주택" xfId="146"/>
    <cellStyle name="ÅëÈ­_laroux_2_41-06농림16_43-10주택" xfId="147"/>
    <cellStyle name="AeE­_laroux_2_41-06농림16_나주시_행정전산장비보유" xfId="148"/>
    <cellStyle name="ÅëÈ­_laroux_2_41-06농림16_나주시_행정전산장비보유" xfId="149"/>
    <cellStyle name="AeE­_laroux_2_41-06농림41" xfId="28"/>
    <cellStyle name="ÅëÈ­_laroux_2_41-06농림41" xfId="29"/>
    <cellStyle name="AeE­_laroux_2_43-10주택" xfId="150"/>
    <cellStyle name="ÅëÈ­_laroux_2_43-10주택" xfId="151"/>
    <cellStyle name="AeE­_laroux_2_나주시_행정전산장비보유" xfId="152"/>
    <cellStyle name="ÅëÈ­_laroux_2_나주시_행정전산장비보유" xfId="153"/>
    <cellStyle name="AeE­_Sheet1" xfId="30"/>
    <cellStyle name="ÅëÈ­_Sheet1" xfId="31"/>
    <cellStyle name="AeE­_Sheet1_2008. 16)ⅩⅥ. 공공행정 및 사법" xfId="154"/>
    <cellStyle name="ÅëÈ­_Sheet1_2008. 16)ⅩⅥ. 공공행정 및 사법" xfId="155"/>
    <cellStyle name="AeE­_Sheet1_2008. 6)Ⅵ. 농림수산업" xfId="156"/>
    <cellStyle name="ÅëÈ­_Sheet1_2008. 6)Ⅵ. 농림수산업" xfId="157"/>
    <cellStyle name="AeE­_Sheet1_41-06농림16" xfId="32"/>
    <cellStyle name="ÅëÈ­_Sheet1_41-06농림16" xfId="33"/>
    <cellStyle name="AeE­_Sheet1_41-06농림16_2008. 16)ⅩⅥ. 공공행정 및 사법" xfId="158"/>
    <cellStyle name="ÅëÈ­_Sheet1_41-06농림16_2008. 16)ⅩⅥ. 공공행정 및 사법" xfId="159"/>
    <cellStyle name="AeE­_Sheet1_41-06농림16_2008. 6)Ⅵ. 농림수산업" xfId="160"/>
    <cellStyle name="ÅëÈ­_Sheet1_41-06농림16_2008. 6)Ⅵ. 농림수산업" xfId="161"/>
    <cellStyle name="AeE­_Sheet1_41-06농림16_43-10주택" xfId="162"/>
    <cellStyle name="ÅëÈ­_Sheet1_41-06농림16_43-10주택" xfId="163"/>
    <cellStyle name="AeE­_Sheet1_41-06농림16_나주시_행정전산장비보유" xfId="164"/>
    <cellStyle name="ÅëÈ­_Sheet1_41-06농림16_나주시_행정전산장비보유" xfId="165"/>
    <cellStyle name="AeE­_Sheet1_41-06농림41" xfId="34"/>
    <cellStyle name="ÅëÈ­_Sheet1_41-06농림41" xfId="35"/>
    <cellStyle name="AeE­_Sheet1_43-10주택" xfId="166"/>
    <cellStyle name="ÅëÈ­_Sheet1_43-10주택" xfId="167"/>
    <cellStyle name="AeE­_Sheet1_나주시_행정전산장비보유" xfId="168"/>
    <cellStyle name="ÅëÈ­_Sheet1_나주시_행정전산장비보유" xfId="169"/>
    <cellStyle name="ALIGNMENT" xfId="170"/>
    <cellStyle name="ÄÞ¸¶ [0]_¼ÕÀÍ¿¹»ê" xfId="36"/>
    <cellStyle name="AÞ¸¶ [0]_¼OAI¿¹≫e" xfId="37"/>
    <cellStyle name="ÄÞ¸¶ [0]_ÀÎ°Çºñ,¿ÜÁÖºñ" xfId="38"/>
    <cellStyle name="AÞ¸¶ [0]_AI°Cºn,μμ±Þºn" xfId="39"/>
    <cellStyle name="ÄÞ¸¶ [0]_laroux" xfId="40"/>
    <cellStyle name="AÞ¸¶ [0]_laroux_1" xfId="41"/>
    <cellStyle name="ÄÞ¸¶ [0]_laroux_1" xfId="42"/>
    <cellStyle name="AÞ¸¶ [0]_Sheet1" xfId="43"/>
    <cellStyle name="ÄÞ¸¶ [0]_Sheet1" xfId="44"/>
    <cellStyle name="AÞ¸¶ [0]_Sheet1_2008. 16)ⅩⅥ. 공공행정 및 사법" xfId="171"/>
    <cellStyle name="ÄÞ¸¶ [0]_Sheet1_2008. 16)ⅩⅥ. 공공행정 및 사법" xfId="172"/>
    <cellStyle name="AÞ¸¶ [0]_Sheet1_2008. 6)Ⅵ. 농림수산업" xfId="173"/>
    <cellStyle name="ÄÞ¸¶ [0]_Sheet1_2008. 6)Ⅵ. 농림수산업" xfId="174"/>
    <cellStyle name="AÞ¸¶ [0]_Sheet1_43-10주택" xfId="175"/>
    <cellStyle name="ÄÞ¸¶ [0]_Sheet1_43-10주택" xfId="176"/>
    <cellStyle name="AÞ¸¶ [0]_Sheet1_나주시_행정전산장비보유" xfId="177"/>
    <cellStyle name="ÄÞ¸¶ [0]_Sheet1_나주시_행정전산장비보유" xfId="178"/>
    <cellStyle name="ÄÞ¸¶_¼ÕÀÍ¿¹»ê" xfId="45"/>
    <cellStyle name="AÞ¸¶_¼OAI¿¹≫e" xfId="46"/>
    <cellStyle name="ÄÞ¸¶_ÀÎ°Çºñ,¿ÜÁÖºñ" xfId="47"/>
    <cellStyle name="AÞ¸¶_AI°Cºn,μμ±Þºn" xfId="48"/>
    <cellStyle name="ÄÞ¸¶_laroux" xfId="49"/>
    <cellStyle name="AÞ¸¶_laroux_1" xfId="50"/>
    <cellStyle name="ÄÞ¸¶_laroux_1" xfId="51"/>
    <cellStyle name="AÞ¸¶_Sheet1" xfId="52"/>
    <cellStyle name="ÄÞ¸¶_Sheet1" xfId="53"/>
    <cellStyle name="AÞ¸¶_Sheet1_2008. 16)ⅩⅥ. 공공행정 및 사법" xfId="179"/>
    <cellStyle name="ÄÞ¸¶_Sheet1_2008. 16)ⅩⅥ. 공공행정 및 사법" xfId="180"/>
    <cellStyle name="AÞ¸¶_Sheet1_2008. 6)Ⅵ. 농림수산업" xfId="181"/>
    <cellStyle name="ÄÞ¸¶_Sheet1_2008. 6)Ⅵ. 농림수산업" xfId="182"/>
    <cellStyle name="AÞ¸¶_Sheet1_41-06농림16" xfId="54"/>
    <cellStyle name="ÄÞ¸¶_Sheet1_41-06농림16" xfId="55"/>
    <cellStyle name="AÞ¸¶_Sheet1_41-06농림16_2008. 16)ⅩⅥ. 공공행정 및 사법" xfId="183"/>
    <cellStyle name="ÄÞ¸¶_Sheet1_41-06농림16_2008. 16)ⅩⅥ. 공공행정 및 사법" xfId="184"/>
    <cellStyle name="AÞ¸¶_Sheet1_41-06농림16_2008. 6)Ⅵ. 농림수산업" xfId="185"/>
    <cellStyle name="ÄÞ¸¶_Sheet1_41-06농림16_2008. 6)Ⅵ. 농림수산업" xfId="186"/>
    <cellStyle name="AÞ¸¶_Sheet1_41-06농림16_43-10주택" xfId="187"/>
    <cellStyle name="ÄÞ¸¶_Sheet1_41-06농림16_43-10주택" xfId="188"/>
    <cellStyle name="AÞ¸¶_Sheet1_41-06농림16_나주시_행정전산장비보유" xfId="189"/>
    <cellStyle name="ÄÞ¸¶_Sheet1_41-06농림16_나주시_행정전산장비보유" xfId="190"/>
    <cellStyle name="AÞ¸¶_Sheet1_41-06농림41" xfId="56"/>
    <cellStyle name="ÄÞ¸¶_Sheet1_41-06농림41" xfId="57"/>
    <cellStyle name="AÞ¸¶_Sheet1_43-10주택" xfId="191"/>
    <cellStyle name="ÄÞ¸¶_Sheet1_43-10주택" xfId="192"/>
    <cellStyle name="AÞ¸¶_Sheet1_나주시_행정전산장비보유" xfId="193"/>
    <cellStyle name="ÄÞ¸¶_Sheet1_나주시_행정전산장비보유" xfId="194"/>
    <cellStyle name="C￥AØ_¿μ¾÷CoE² " xfId="58"/>
    <cellStyle name="Ç¥ÁØ_¼ÕÀÍ¿¹»ê" xfId="59"/>
    <cellStyle name="C￥AØ_¼OAI¿¹≫e" xfId="60"/>
    <cellStyle name="Ç¥ÁØ_ÀÎ°Çºñ,¿ÜÁÖºñ" xfId="61"/>
    <cellStyle name="C￥AØ_AI°Cºn,μμ±Þºn" xfId="62"/>
    <cellStyle name="Ç¥ÁØ_laroux" xfId="63"/>
    <cellStyle name="C￥AØ_laroux_1" xfId="64"/>
    <cellStyle name="Ç¥ÁØ_laroux_1" xfId="65"/>
    <cellStyle name="C￥AØ_laroux_1_Sheet1" xfId="66"/>
    <cellStyle name="Ç¥ÁØ_laroux_1_Sheet1" xfId="67"/>
    <cellStyle name="C￥AØ_laroux_2" xfId="68"/>
    <cellStyle name="Ç¥ÁØ_laroux_2" xfId="69"/>
    <cellStyle name="C￥AØ_laroux_2_Sheet1" xfId="70"/>
    <cellStyle name="Ç¥ÁØ_laroux_2_Sheet1" xfId="71"/>
    <cellStyle name="C￥AØ_laroux_3" xfId="72"/>
    <cellStyle name="Ç¥ÁØ_laroux_3" xfId="73"/>
    <cellStyle name="C￥AØ_laroux_4" xfId="74"/>
    <cellStyle name="Ç¥ÁØ_laroux_4" xfId="75"/>
    <cellStyle name="C￥AØ_laroux_Sheet1" xfId="76"/>
    <cellStyle name="Ç¥ÁØ_laroux_Sheet1" xfId="77"/>
    <cellStyle name="C￥AØ_Sheet1" xfId="78"/>
    <cellStyle name="Ç¥ÁØ_Sheet1" xfId="79"/>
    <cellStyle name="category" xfId="195"/>
    <cellStyle name="Comma [0]_ SG&amp;A Bridge " xfId="80"/>
    <cellStyle name="comma zerodec" xfId="196"/>
    <cellStyle name="Comma_ SG&amp;A Bridge " xfId="81"/>
    <cellStyle name="Currency [0]_ SG&amp;A Bridge " xfId="82"/>
    <cellStyle name="Currency_ SG&amp;A Bridge " xfId="83"/>
    <cellStyle name="Currency1" xfId="197"/>
    <cellStyle name="Date" xfId="84"/>
    <cellStyle name="Dezimal [0]_laroux" xfId="198"/>
    <cellStyle name="Dezimal_laroux" xfId="199"/>
    <cellStyle name="Dollar (zero dec)" xfId="200"/>
    <cellStyle name="Fixed" xfId="85"/>
    <cellStyle name="Grey" xfId="201"/>
    <cellStyle name="HEADER" xfId="202"/>
    <cellStyle name="Header1" xfId="86"/>
    <cellStyle name="Header2" xfId="87"/>
    <cellStyle name="HEADING1" xfId="88"/>
    <cellStyle name="HEADING2" xfId="89"/>
    <cellStyle name="Hyperlink_NEGS" xfId="203"/>
    <cellStyle name="Input [yellow]" xfId="204"/>
    <cellStyle name="Milliers [0]_Arabian Spec" xfId="205"/>
    <cellStyle name="Milliers_Arabian Spec" xfId="206"/>
    <cellStyle name="Model" xfId="207"/>
    <cellStyle name="Mon?aire [0]_Arabian Spec" xfId="208"/>
    <cellStyle name="Mon?aire_Arabian Spec" xfId="209"/>
    <cellStyle name="Normal - Style1" xfId="210"/>
    <cellStyle name="Normal_ SG&amp;A Bridge " xfId="90"/>
    <cellStyle name="Œ…?æ맖?e [0.00]_laroux" xfId="211"/>
    <cellStyle name="Œ…?æ맖?e_laroux" xfId="212"/>
    <cellStyle name="Percent [2]" xfId="213"/>
    <cellStyle name="Standard_laroux" xfId="214"/>
    <cellStyle name="subhead" xfId="215"/>
    <cellStyle name="Total" xfId="91"/>
    <cellStyle name="W?rung [0]_laroux" xfId="216"/>
    <cellStyle name="W?rung_laroux" xfId="217"/>
    <cellStyle name="과정별배정" xfId="218"/>
    <cellStyle name="咬訌裝?INCOM1" xfId="219"/>
    <cellStyle name="咬訌裝?INCOM10" xfId="220"/>
    <cellStyle name="咬訌裝?INCOM2" xfId="221"/>
    <cellStyle name="咬訌裝?INCOM3" xfId="222"/>
    <cellStyle name="咬訌裝?INCOM4" xfId="223"/>
    <cellStyle name="咬訌裝?INCOM5" xfId="224"/>
    <cellStyle name="咬訌裝?INCOM6" xfId="225"/>
    <cellStyle name="咬訌裝?INCOM7" xfId="226"/>
    <cellStyle name="咬訌裝?INCOM8" xfId="227"/>
    <cellStyle name="咬訌裝?INCOM9" xfId="228"/>
    <cellStyle name="咬訌裝?PRIB11" xfId="229"/>
    <cellStyle name="기본" xfId="230"/>
    <cellStyle name="똿뗦먛귟 [0.00]_PRODUCT DETAIL Q1" xfId="231"/>
    <cellStyle name="똿뗦먛귟_PRODUCT DETAIL Q1" xfId="232"/>
    <cellStyle name="믅됞 [0.00]_PRODUCT DETAIL Q1" xfId="233"/>
    <cellStyle name="믅됞_PRODUCT DETAIL Q1" xfId="234"/>
    <cellStyle name="백분율 2" xfId="235"/>
    <cellStyle name="본문" xfId="236"/>
    <cellStyle name="뷭?_BOOKSHIP" xfId="92"/>
    <cellStyle name="쉼표 [0]" xfId="275" builtinId="6"/>
    <cellStyle name="쉼표 [0] 10" xfId="237"/>
    <cellStyle name="쉼표 [0] 11" xfId="238"/>
    <cellStyle name="쉼표 [0] 12" xfId="239"/>
    <cellStyle name="쉼표 [0] 13" xfId="240"/>
    <cellStyle name="쉼표 [0] 14" xfId="241"/>
    <cellStyle name="쉼표 [0] 15" xfId="242"/>
    <cellStyle name="쉼표 [0] 15 2" xfId="243"/>
    <cellStyle name="쉼표 [0] 16" xfId="244"/>
    <cellStyle name="쉼표 [0] 17" xfId="245"/>
    <cellStyle name="쉼표 [0] 18" xfId="246"/>
    <cellStyle name="쉼표 [0] 19" xfId="247"/>
    <cellStyle name="쉼표 [0] 2" xfId="93"/>
    <cellStyle name="쉼표 [0] 2 2" xfId="248"/>
    <cellStyle name="쉼표 [0] 20" xfId="249"/>
    <cellStyle name="쉼표 [0] 22" xfId="250"/>
    <cellStyle name="쉼표 [0] 23" xfId="251"/>
    <cellStyle name="쉼표 [0] 24" xfId="252"/>
    <cellStyle name="쉼표 [0] 25" xfId="253"/>
    <cellStyle name="쉼표 [0] 26" xfId="254"/>
    <cellStyle name="쉼표 [0] 3" xfId="255"/>
    <cellStyle name="쉼표 [0] 4" xfId="256"/>
    <cellStyle name="쉼표 [0] 5" xfId="257"/>
    <cellStyle name="쉼표 [0] 6" xfId="258"/>
    <cellStyle name="쉼표 [0] 7" xfId="259"/>
    <cellStyle name="쉼표 [0] 8" xfId="260"/>
    <cellStyle name="쉼표 [0] 9" xfId="261"/>
    <cellStyle name="스타일 1" xfId="262"/>
    <cellStyle name="지정되지 않음" xfId="263"/>
    <cellStyle name="컴마" xfId="264"/>
    <cellStyle name="콤마 [0]_(월초P)" xfId="265"/>
    <cellStyle name="콤마 [0]_해안선및도서_41-07광공" xfId="274"/>
    <cellStyle name="콤마_~MF357F" xfId="266"/>
    <cellStyle name="통화 [0] 2" xfId="267"/>
    <cellStyle name="표준" xfId="0" builtinId="0"/>
    <cellStyle name="표준 2" xfId="268"/>
    <cellStyle name="표준 2 2" xfId="269"/>
    <cellStyle name="표준 21" xfId="270"/>
    <cellStyle name="표준 3" xfId="271"/>
    <cellStyle name="표준 4" xfId="272"/>
    <cellStyle name="표준 5" xfId="273"/>
    <cellStyle name="표준_8.광업 및 제조업(기획감사담당관실)" xfId="276"/>
    <cellStyle name="표준_광업 제조업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gnt\project\WINDOWS\&#48148;&#53461;%20&#54868;&#47732;\LG_CALTEX\LG_CALTEX\&#49888;&#44368;&#49885;&#44060;&#51064;\01&#44144;&#47000;&#49440;&#44204;&#51201;\SECL_HYCO\DCS&#44204;&#51201;\cs1000\DEC_DHDSR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50724;&#54788;&#49689;\38&#54924;&#51456;&#48708;\3&#44608;&#44600;&#54872;\97&#51452;&#48124;&#54869;&#51221;\97&#51452;&#48124;&#46321;&#47197;&#51064;&#44396;&#53685;&#44228;&#48372;&#44256;&#49436;(&#51064;&#49604;&#49548;&#51228;&#44277;&#50857;)\&#54252;&#5238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견적서"/>
      <sheetName val="Cumene"/>
      <sheetName val="P&amp;A"/>
      <sheetName val="BPA"/>
      <sheetName val="CPB"/>
      <sheetName val="변동비"/>
      <sheetName val="감가상각비"/>
      <sheetName val="VXXXXXXX"/>
      <sheetName val="장기투자 계획및 예산"/>
      <sheetName val="장기투자 계획 항목별 내용"/>
      <sheetName val="Module1"/>
      <sheetName val="Beforesyy"/>
      <sheetName val="XXXXXX"/>
      <sheetName val="VXXXXX"/>
      <sheetName val="4급 지로"/>
      <sheetName val="4급사원"/>
      <sheetName val="kift-bs"/>
      <sheetName val="kift-pl"/>
      <sheetName val="B2B-pl"/>
      <sheetName val="군포-pl"/>
      <sheetName val="양산-pl"/>
      <sheetName val="hift-pl"/>
      <sheetName val="KIFT세목-백만"/>
      <sheetName val="군포세목-백만"/>
      <sheetName val="양산세목-백만"/>
      <sheetName val="장성세목-백만"/>
      <sheetName val="KIFT세목-매출+일반"/>
      <sheetName val="KIFT세목"/>
      <sheetName val="b2b세목"/>
      <sheetName val="군포세목"/>
      <sheetName val="양산세목"/>
      <sheetName val="장성세목"/>
      <sheetName val="B2B2004비용"/>
      <sheetName val="B2B2005비용"/>
      <sheetName val="차입금상환계획"/>
      <sheetName val="이자비용"/>
      <sheetName val="지급보증료"/>
      <sheetName val="1팀매출2004"/>
      <sheetName val="1팀매출2005"/>
      <sheetName val="B2B매출2004"/>
      <sheetName val="B2B매출2005"/>
      <sheetName val="통신매출2004"/>
      <sheetName val="통신매출2005"/>
      <sheetName val="관리매출2004"/>
      <sheetName val="관리매출2005"/>
      <sheetName val="양산직영매출2004"/>
      <sheetName val="양산직영매출2005"/>
      <sheetName val="_견적서"/>
      <sheetName val="합의서"/>
      <sheetName val="월별목표"/>
      <sheetName val="중점추진업무"/>
      <sheetName val="감가상각"/>
      <sheetName val="RE9604"/>
      <sheetName val="내역"/>
      <sheetName val="UR2-Calculation"/>
      <sheetName val="금액집계"/>
      <sheetName val="0006_FLT_IR_NAME"/>
      <sheetName val="총괄"/>
      <sheetName val="해군-1"/>
      <sheetName val="공군-1"/>
      <sheetName val="총괄(직)"/>
      <sheetName val="해군(직)계"/>
      <sheetName val="공군(직)계"/>
      <sheetName val="03년도 계획"/>
      <sheetName val="전년 대비"/>
      <sheetName val="공군본부"/>
      <sheetName val="1전비"/>
      <sheetName val="10전비"/>
      <sheetName val="10전비(손보)"/>
      <sheetName val="17전비"/>
      <sheetName val="19전비"/>
      <sheetName val="20전비"/>
      <sheetName val="20전비(손보)"/>
      <sheetName val="7항공통신전대"/>
      <sheetName val="작전사"/>
      <sheetName val="30단"/>
      <sheetName val="30단-1"/>
      <sheetName val="30단(손보)"/>
      <sheetName val="30단(손보) (2)"/>
      <sheetName val="방포사"/>
      <sheetName val="방포사-1"/>
      <sheetName val="방포사-2"/>
      <sheetName val="방포사(손보)"/>
      <sheetName val="방포사(손보) (2)"/>
      <sheetName val="3통신52대대"/>
      <sheetName val="3통신70대대"/>
      <sheetName val="73기상전대"/>
      <sheetName val="장교"/>
      <sheetName val="준사관"/>
      <sheetName val="부사관"/>
      <sheetName val="군무원"/>
      <sheetName val="간부현황"/>
      <sheetName val="출타간부"/>
      <sheetName val="XL4Poppy"/>
      <sheetName val="XL4Poppy (2)"/>
      <sheetName val="XL4Poppy (3)"/>
      <sheetName val="서울청"/>
      <sheetName val="이직현황"/>
      <sheetName val="이직자명단"/>
      <sheetName val="이렇게쓰자!"/>
      <sheetName val="휴가증출력"/>
      <sheetName val="증명서발급대장"/>
      <sheetName val="집결지코드"/>
      <sheetName val="TMO도표"/>
      <sheetName val="급지"/>
      <sheetName val="--------"/>
      <sheetName val="Recovered_Sheet1"/>
      <sheetName val="Recovered_Sheet2"/>
      <sheetName val="1일자"/>
      <sheetName val="2일자"/>
      <sheetName val="3일자"/>
      <sheetName val="4일자"/>
      <sheetName val="5일자"/>
      <sheetName val="6일자"/>
      <sheetName val="7일자"/>
      <sheetName val="8일자"/>
      <sheetName val="9일자"/>
      <sheetName val="10일자"/>
      <sheetName val="11일자"/>
      <sheetName val="12일자"/>
      <sheetName val="13일자"/>
      <sheetName val="14일자"/>
      <sheetName val="15일자"/>
      <sheetName val="16일자"/>
      <sheetName val="17일자"/>
      <sheetName val="18일자"/>
      <sheetName val="19일자"/>
      <sheetName val="20일자"/>
      <sheetName val="21일자"/>
      <sheetName val="22일자"/>
      <sheetName val="23일자"/>
      <sheetName val="24일자"/>
      <sheetName val="25일자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/>
      <sheetData sheetId="12" refreshError="1"/>
      <sheetData sheetId="13"/>
      <sheetData sheetId="14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/>
      <sheetData sheetId="48"/>
      <sheetData sheetId="49"/>
      <sheetData sheetId="50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인구및세대"/>
      <sheetName val="2.국적별외국인 "/>
      <sheetName val="3.각세(외제)"/>
      <sheetName val="4.5세(외제)"/>
      <sheetName val="5.5세외국인"/>
      <sheetName val="6.각세말소자"/>
      <sheetName val="1-1포천-동별-인구및세대 "/>
      <sheetName val="2-1포천(각세)(외제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6"/>
  <sheetViews>
    <sheetView tabSelected="1" view="pageBreakPreview" zoomScaleNormal="100" zoomScaleSheetLayoutView="100" workbookViewId="0">
      <selection activeCell="M8" sqref="M8"/>
    </sheetView>
  </sheetViews>
  <sheetFormatPr defaultRowHeight="12"/>
  <cols>
    <col min="1" max="1" width="10.7109375" style="84" customWidth="1"/>
    <col min="2" max="6" width="20.28515625" style="84" customWidth="1"/>
    <col min="7" max="11" width="21.28515625" style="84" customWidth="1"/>
    <col min="12" max="16384" width="9.140625" style="84"/>
  </cols>
  <sheetData>
    <row r="1" spans="1:11" ht="24.95" customHeight="1">
      <c r="A1" s="230" t="s">
        <v>130</v>
      </c>
      <c r="B1" s="230"/>
    </row>
    <row r="2" spans="1:11" s="80" customFormat="1" ht="24.95" customHeight="1">
      <c r="A2" s="226" t="s">
        <v>0</v>
      </c>
      <c r="B2" s="226"/>
      <c r="C2" s="226"/>
      <c r="D2" s="226"/>
      <c r="E2" s="226"/>
      <c r="F2" s="226"/>
      <c r="G2" s="227" t="s">
        <v>176</v>
      </c>
      <c r="H2" s="227"/>
      <c r="I2" s="227"/>
      <c r="J2" s="227"/>
      <c r="K2" s="227"/>
    </row>
    <row r="3" spans="1:11" s="81" customFormat="1" ht="18" customHeight="1">
      <c r="A3" s="150"/>
      <c r="B3" s="150"/>
      <c r="C3" s="150"/>
      <c r="D3" s="150"/>
      <c r="E3" s="150"/>
      <c r="F3" s="150"/>
      <c r="G3" s="150"/>
      <c r="H3" s="150"/>
      <c r="I3" s="150"/>
      <c r="J3" s="150"/>
      <c r="K3" s="150"/>
    </row>
    <row r="4" spans="1:11" s="78" customFormat="1" ht="18" customHeight="1" thickBot="1">
      <c r="A4" s="106" t="s">
        <v>175</v>
      </c>
      <c r="K4" s="78" t="s">
        <v>174</v>
      </c>
    </row>
    <row r="5" spans="1:11" s="78" customFormat="1" ht="18" customHeight="1">
      <c r="A5" s="128" t="s">
        <v>145</v>
      </c>
      <c r="B5" s="228" t="s">
        <v>180</v>
      </c>
      <c r="C5" s="229"/>
      <c r="D5" s="229"/>
      <c r="E5" s="229"/>
      <c r="F5" s="229"/>
      <c r="G5" s="225" t="s">
        <v>179</v>
      </c>
      <c r="H5" s="225"/>
      <c r="I5" s="225"/>
      <c r="J5" s="225"/>
      <c r="K5" s="225"/>
    </row>
    <row r="6" spans="1:11" s="78" customFormat="1" ht="18" customHeight="1">
      <c r="A6" s="34"/>
      <c r="B6" s="35" t="s">
        <v>1</v>
      </c>
      <c r="C6" s="35" t="s">
        <v>177</v>
      </c>
      <c r="D6" s="35" t="s">
        <v>2</v>
      </c>
      <c r="E6" s="35" t="s">
        <v>171</v>
      </c>
      <c r="F6" s="172" t="s">
        <v>3</v>
      </c>
      <c r="G6" s="86" t="s">
        <v>9</v>
      </c>
      <c r="H6" s="87"/>
      <c r="I6" s="34" t="s">
        <v>4</v>
      </c>
      <c r="J6" s="35" t="s">
        <v>5</v>
      </c>
      <c r="K6" s="92" t="s">
        <v>178</v>
      </c>
    </row>
    <row r="7" spans="1:11" s="78" customFormat="1" ht="18" customHeight="1">
      <c r="A7" s="34"/>
      <c r="B7" s="49"/>
      <c r="C7" s="49"/>
      <c r="D7" s="49" t="s">
        <v>6</v>
      </c>
      <c r="E7" s="49"/>
      <c r="F7" s="45"/>
      <c r="G7" s="88" t="s">
        <v>10</v>
      </c>
      <c r="H7" s="89"/>
      <c r="I7" s="33"/>
      <c r="J7" s="49"/>
      <c r="K7" s="79" t="s">
        <v>7</v>
      </c>
    </row>
    <row r="8" spans="1:11" s="78" customFormat="1" ht="60" customHeight="1">
      <c r="A8" s="158"/>
      <c r="B8" s="47" t="s">
        <v>167</v>
      </c>
      <c r="C8" s="47" t="s">
        <v>166</v>
      </c>
      <c r="D8" s="47" t="s">
        <v>165</v>
      </c>
      <c r="E8" s="52" t="s">
        <v>172</v>
      </c>
      <c r="F8" s="52" t="s">
        <v>168</v>
      </c>
      <c r="G8" s="90" t="s">
        <v>11</v>
      </c>
      <c r="H8" s="90" t="s">
        <v>173</v>
      </c>
      <c r="I8" s="47" t="s">
        <v>8</v>
      </c>
      <c r="J8" s="47" t="s">
        <v>169</v>
      </c>
      <c r="K8" s="52" t="s">
        <v>170</v>
      </c>
    </row>
    <row r="9" spans="1:11" s="46" customFormat="1" ht="24.95" customHeight="1">
      <c r="A9" s="171">
        <v>2016</v>
      </c>
      <c r="B9" s="160">
        <v>109</v>
      </c>
      <c r="C9" s="161">
        <v>4032</v>
      </c>
      <c r="D9" s="161">
        <v>160934</v>
      </c>
      <c r="E9" s="173">
        <f>I9+J9</f>
        <v>2275820</v>
      </c>
      <c r="F9" s="161">
        <v>2270084</v>
      </c>
      <c r="G9" s="183">
        <v>94447</v>
      </c>
      <c r="H9" s="183">
        <v>100183</v>
      </c>
      <c r="I9" s="161">
        <v>1462075</v>
      </c>
      <c r="J9" s="161">
        <v>813745</v>
      </c>
      <c r="K9" s="161">
        <v>769512</v>
      </c>
    </row>
    <row r="10" spans="1:11" s="46" customFormat="1" ht="24.95" customHeight="1">
      <c r="A10" s="159">
        <v>2017</v>
      </c>
      <c r="B10" s="160">
        <v>136</v>
      </c>
      <c r="C10" s="161">
        <v>4691</v>
      </c>
      <c r="D10" s="161">
        <v>195001</v>
      </c>
      <c r="E10" s="173">
        <f t="shared" ref="E10:E16" si="0">I10+J10</f>
        <v>2632430</v>
      </c>
      <c r="F10" s="161">
        <v>2632933</v>
      </c>
      <c r="G10" s="181">
        <v>104510</v>
      </c>
      <c r="H10" s="181">
        <v>104007</v>
      </c>
      <c r="I10" s="161">
        <v>1662163</v>
      </c>
      <c r="J10" s="161">
        <v>970267</v>
      </c>
      <c r="K10" s="161">
        <v>938725</v>
      </c>
    </row>
    <row r="11" spans="1:11" s="82" customFormat="1" ht="24.95" customHeight="1">
      <c r="A11" s="159">
        <v>2018</v>
      </c>
      <c r="B11" s="160">
        <v>146</v>
      </c>
      <c r="C11" s="161">
        <v>5126</v>
      </c>
      <c r="D11" s="161">
        <v>212497</v>
      </c>
      <c r="E11" s="173">
        <f t="shared" si="0"/>
        <v>2906993</v>
      </c>
      <c r="F11" s="161">
        <v>2868785</v>
      </c>
      <c r="G11" s="184" t="s">
        <v>188</v>
      </c>
      <c r="H11" s="184" t="s">
        <v>188</v>
      </c>
      <c r="I11" s="161">
        <v>1910867</v>
      </c>
      <c r="J11" s="161">
        <v>996126</v>
      </c>
      <c r="K11" s="161">
        <v>748484</v>
      </c>
    </row>
    <row r="12" spans="1:11" s="82" customFormat="1" ht="24.95" customHeight="1">
      <c r="A12" s="159">
        <v>2019</v>
      </c>
      <c r="B12" s="160">
        <v>147</v>
      </c>
      <c r="C12" s="161">
        <v>5223</v>
      </c>
      <c r="D12" s="161">
        <v>217553</v>
      </c>
      <c r="E12" s="173">
        <f t="shared" si="0"/>
        <v>2871708</v>
      </c>
      <c r="F12" s="161">
        <v>2880959</v>
      </c>
      <c r="G12" s="181">
        <v>146932</v>
      </c>
      <c r="H12" s="181">
        <v>137681</v>
      </c>
      <c r="I12" s="161">
        <v>1905317</v>
      </c>
      <c r="J12" s="161">
        <v>966391</v>
      </c>
      <c r="K12" s="161">
        <v>767453</v>
      </c>
    </row>
    <row r="13" spans="1:11" s="83" customFormat="1" ht="24.95" customHeight="1">
      <c r="A13" s="159">
        <v>2020</v>
      </c>
      <c r="B13" s="160">
        <v>172</v>
      </c>
      <c r="C13" s="161">
        <v>5240</v>
      </c>
      <c r="D13" s="161">
        <v>227592</v>
      </c>
      <c r="E13" s="173">
        <f t="shared" si="0"/>
        <v>3021595</v>
      </c>
      <c r="F13" s="161">
        <v>3037006</v>
      </c>
      <c r="G13" s="181">
        <v>161508</v>
      </c>
      <c r="H13" s="181">
        <v>146097</v>
      </c>
      <c r="I13" s="161">
        <v>2024652</v>
      </c>
      <c r="J13" s="161">
        <v>996943</v>
      </c>
      <c r="K13" s="161">
        <v>931890</v>
      </c>
    </row>
    <row r="14" spans="1:11" s="83" customFormat="1" ht="35.1" customHeight="1">
      <c r="A14" s="165">
        <v>2021</v>
      </c>
      <c r="B14" s="166">
        <v>167</v>
      </c>
      <c r="C14" s="167">
        <v>5108</v>
      </c>
      <c r="D14" s="167">
        <v>225092</v>
      </c>
      <c r="E14" s="173">
        <f t="shared" si="0"/>
        <v>3046584</v>
      </c>
      <c r="F14" s="167">
        <v>3035107</v>
      </c>
      <c r="G14" s="182" t="s">
        <v>188</v>
      </c>
      <c r="H14" s="182" t="s">
        <v>188</v>
      </c>
      <c r="I14" s="167">
        <v>2063911</v>
      </c>
      <c r="J14" s="167">
        <v>982673</v>
      </c>
      <c r="K14" s="167">
        <v>981404</v>
      </c>
    </row>
    <row r="15" spans="1:11" s="83" customFormat="1" ht="24.95" customHeight="1">
      <c r="A15" s="159" t="s">
        <v>181</v>
      </c>
      <c r="B15" s="176">
        <v>2</v>
      </c>
      <c r="C15" s="177" t="s">
        <v>187</v>
      </c>
      <c r="D15" s="177" t="s">
        <v>187</v>
      </c>
      <c r="E15" s="177" t="s">
        <v>187</v>
      </c>
      <c r="F15" s="177" t="s">
        <v>187</v>
      </c>
      <c r="G15" s="184" t="s">
        <v>188</v>
      </c>
      <c r="H15" s="184" t="s">
        <v>188</v>
      </c>
      <c r="I15" s="177" t="s">
        <v>187</v>
      </c>
      <c r="J15" s="177" t="s">
        <v>187</v>
      </c>
      <c r="K15" s="177" t="s">
        <v>187</v>
      </c>
    </row>
    <row r="16" spans="1:11" s="83" customFormat="1" ht="24.95" customHeight="1">
      <c r="A16" s="175" t="s">
        <v>182</v>
      </c>
      <c r="B16" s="178">
        <v>165</v>
      </c>
      <c r="C16" s="179">
        <v>5077</v>
      </c>
      <c r="D16" s="179">
        <v>224077</v>
      </c>
      <c r="E16" s="180">
        <f t="shared" si="0"/>
        <v>3028972</v>
      </c>
      <c r="F16" s="179">
        <v>3017495</v>
      </c>
      <c r="G16" s="185" t="s">
        <v>188</v>
      </c>
      <c r="H16" s="185" t="s">
        <v>188</v>
      </c>
      <c r="I16" s="179">
        <v>2057596</v>
      </c>
      <c r="J16" s="179">
        <v>971376</v>
      </c>
      <c r="K16" s="179">
        <v>966062</v>
      </c>
    </row>
    <row r="17" spans="1:11" s="83" customFormat="1" ht="20.100000000000001" customHeight="1">
      <c r="A17" s="169" t="s">
        <v>184</v>
      </c>
      <c r="B17" s="170"/>
      <c r="C17" s="170"/>
      <c r="D17" s="170"/>
      <c r="E17" s="170"/>
      <c r="F17" s="170"/>
      <c r="G17" s="170"/>
      <c r="H17" s="170"/>
      <c r="I17" s="170"/>
      <c r="J17" s="170"/>
      <c r="K17" s="107"/>
    </row>
    <row r="18" spans="1:11" s="83" customFormat="1" ht="20.100000000000001" customHeight="1">
      <c r="A18" s="169" t="s">
        <v>183</v>
      </c>
      <c r="B18" s="170"/>
      <c r="C18" s="170"/>
      <c r="D18" s="170"/>
      <c r="E18" s="170"/>
      <c r="F18" s="170"/>
      <c r="G18" s="170"/>
      <c r="H18" s="170"/>
      <c r="I18" s="170"/>
      <c r="J18" s="170"/>
      <c r="K18" s="107"/>
    </row>
    <row r="19" spans="1:11" s="83" customFormat="1" ht="20.100000000000001" customHeight="1">
      <c r="A19" s="169" t="s">
        <v>186</v>
      </c>
      <c r="B19" s="170"/>
      <c r="C19" s="170"/>
      <c r="D19" s="170"/>
      <c r="E19" s="170"/>
      <c r="F19" s="170"/>
      <c r="G19" s="170"/>
      <c r="H19" s="170"/>
      <c r="I19" s="170"/>
      <c r="J19" s="170"/>
      <c r="K19" s="107"/>
    </row>
    <row r="20" spans="1:11" s="83" customFormat="1" ht="20.100000000000001" customHeight="1">
      <c r="A20" s="169" t="s">
        <v>185</v>
      </c>
      <c r="B20" s="170"/>
      <c r="C20" s="170"/>
      <c r="D20" s="170"/>
      <c r="E20" s="170"/>
      <c r="F20" s="170"/>
      <c r="G20" s="170"/>
      <c r="H20" s="170"/>
      <c r="I20" s="170"/>
      <c r="J20" s="170"/>
      <c r="K20" s="107"/>
    </row>
    <row r="21" spans="1:11" s="83" customFormat="1" ht="20.100000000000001" customHeight="1">
      <c r="A21" s="157" t="s">
        <v>164</v>
      </c>
      <c r="B21" s="170"/>
      <c r="C21" s="170"/>
      <c r="D21" s="170"/>
      <c r="E21" s="170"/>
      <c r="F21" s="170"/>
      <c r="G21" s="224" t="s">
        <v>103</v>
      </c>
      <c r="H21" s="224"/>
      <c r="I21" s="224"/>
      <c r="J21" s="224"/>
      <c r="K21" s="224"/>
    </row>
    <row r="22" spans="1:11" s="83" customFormat="1" ht="20.100000000000001" customHeight="1">
      <c r="A22" s="168"/>
      <c r="B22" s="162"/>
      <c r="C22" s="164"/>
      <c r="D22" s="164"/>
      <c r="E22" s="164"/>
      <c r="F22" s="164"/>
      <c r="G22" s="164"/>
      <c r="H22" s="164"/>
      <c r="I22" s="164"/>
      <c r="J22" s="164"/>
      <c r="K22" s="164"/>
    </row>
    <row r="23" spans="1:11" s="83" customFormat="1" ht="20.100000000000001" customHeight="1">
      <c r="A23" s="168"/>
      <c r="B23" s="162"/>
      <c r="C23" s="164"/>
      <c r="D23" s="164"/>
      <c r="E23" s="164"/>
      <c r="F23" s="164"/>
      <c r="G23" s="164"/>
      <c r="H23" s="164"/>
      <c r="I23" s="164"/>
      <c r="J23" s="164"/>
      <c r="K23" s="164"/>
    </row>
    <row r="24" spans="1:11" s="83" customFormat="1" ht="20.100000000000001" customHeight="1">
      <c r="A24" s="168"/>
      <c r="B24" s="162"/>
      <c r="C24" s="164"/>
      <c r="D24" s="164"/>
      <c r="E24" s="164"/>
      <c r="F24" s="164"/>
      <c r="G24" s="164"/>
      <c r="H24" s="164"/>
      <c r="I24" s="164"/>
      <c r="J24" s="164"/>
      <c r="K24" s="164"/>
    </row>
    <row r="25" spans="1:11" s="83" customFormat="1" ht="20.100000000000001" customHeight="1">
      <c r="A25" s="168"/>
      <c r="B25" s="162"/>
      <c r="C25" s="164"/>
      <c r="D25" s="164"/>
      <c r="E25" s="164"/>
      <c r="F25" s="164"/>
      <c r="G25" s="164"/>
      <c r="H25" s="164"/>
      <c r="I25" s="164"/>
      <c r="J25" s="164"/>
      <c r="K25" s="164"/>
    </row>
    <row r="26" spans="1:11" s="83" customFormat="1" ht="20.100000000000001" customHeight="1">
      <c r="A26" s="168"/>
      <c r="B26" s="162"/>
      <c r="C26" s="162"/>
      <c r="D26" s="163"/>
      <c r="E26" s="163"/>
      <c r="F26" s="163"/>
      <c r="G26" s="163"/>
      <c r="H26" s="163"/>
      <c r="I26" s="163"/>
      <c r="J26" s="163"/>
      <c r="K26" s="163"/>
    </row>
    <row r="27" spans="1:11" s="83" customFormat="1" ht="20.100000000000001" customHeight="1">
      <c r="A27" s="168"/>
      <c r="B27" s="162"/>
      <c r="C27" s="162"/>
      <c r="D27" s="163"/>
      <c r="E27" s="163"/>
      <c r="F27" s="163"/>
      <c r="G27" s="163"/>
      <c r="H27" s="163"/>
      <c r="I27" s="163"/>
      <c r="J27" s="163"/>
      <c r="K27" s="163"/>
    </row>
    <row r="28" spans="1:11" s="83" customFormat="1" ht="20.100000000000001" customHeight="1">
      <c r="A28" s="168"/>
      <c r="B28" s="162"/>
      <c r="C28" s="162"/>
      <c r="D28" s="163"/>
      <c r="E28" s="163"/>
      <c r="F28" s="163"/>
      <c r="G28" s="163"/>
      <c r="H28" s="163"/>
      <c r="I28" s="163"/>
      <c r="J28" s="163"/>
      <c r="K28" s="163"/>
    </row>
    <row r="29" spans="1:11" s="83" customFormat="1" ht="20.100000000000001" customHeight="1">
      <c r="A29" s="168"/>
      <c r="B29" s="162"/>
      <c r="C29" s="162"/>
      <c r="D29" s="163"/>
      <c r="E29" s="163"/>
      <c r="F29" s="163"/>
      <c r="G29" s="163"/>
      <c r="H29" s="163"/>
      <c r="I29" s="163"/>
      <c r="J29" s="163"/>
      <c r="K29" s="163"/>
    </row>
    <row r="30" spans="1:11" s="83" customFormat="1" ht="20.100000000000001" customHeight="1">
      <c r="A30" s="168"/>
      <c r="B30" s="162"/>
      <c r="C30" s="162"/>
      <c r="D30" s="163"/>
      <c r="E30" s="163"/>
      <c r="F30" s="163"/>
      <c r="G30" s="163"/>
      <c r="H30" s="163"/>
      <c r="I30" s="163"/>
      <c r="J30" s="163"/>
      <c r="K30" s="163"/>
    </row>
    <row r="31" spans="1:11" s="83" customFormat="1" ht="20.100000000000001" customHeight="1">
      <c r="A31" s="168"/>
      <c r="B31" s="162"/>
      <c r="C31" s="162"/>
      <c r="D31" s="163"/>
      <c r="E31" s="163"/>
      <c r="F31" s="163"/>
      <c r="G31" s="163"/>
      <c r="H31" s="163"/>
      <c r="I31" s="163"/>
      <c r="J31" s="163"/>
      <c r="K31" s="163"/>
    </row>
    <row r="32" spans="1:11" s="83" customFormat="1" ht="20.100000000000001" customHeight="1">
      <c r="A32" s="168"/>
      <c r="B32" s="162"/>
      <c r="C32" s="164"/>
      <c r="D32" s="164"/>
      <c r="E32" s="164"/>
      <c r="F32" s="164"/>
      <c r="G32" s="164"/>
      <c r="H32" s="164"/>
      <c r="I32" s="164"/>
      <c r="J32" s="164"/>
      <c r="K32" s="164"/>
    </row>
    <row r="33" spans="1:11" s="83" customFormat="1" ht="20.100000000000001" customHeight="1">
      <c r="A33" s="168"/>
      <c r="B33" s="162"/>
      <c r="C33" s="162"/>
      <c r="D33" s="163"/>
      <c r="E33" s="163"/>
      <c r="F33" s="163"/>
      <c r="G33" s="163"/>
      <c r="H33" s="163"/>
      <c r="I33" s="163"/>
      <c r="J33" s="163"/>
      <c r="K33" s="163"/>
    </row>
    <row r="34" spans="1:11" s="83" customFormat="1" ht="20.100000000000001" customHeight="1">
      <c r="A34" s="168"/>
      <c r="B34" s="162"/>
      <c r="C34" s="162"/>
      <c r="D34" s="163"/>
      <c r="E34" s="163"/>
      <c r="F34" s="163"/>
      <c r="G34" s="163"/>
      <c r="H34" s="163"/>
      <c r="I34" s="163"/>
      <c r="J34" s="163"/>
      <c r="K34" s="163"/>
    </row>
    <row r="35" spans="1:11" s="83" customFormat="1" ht="20.100000000000001" customHeight="1">
      <c r="A35" s="168"/>
      <c r="B35" s="162"/>
      <c r="C35" s="163"/>
      <c r="D35" s="163"/>
      <c r="E35" s="163"/>
      <c r="F35" s="163"/>
      <c r="G35" s="163"/>
      <c r="H35" s="163"/>
      <c r="I35" s="163"/>
      <c r="J35" s="163"/>
      <c r="K35" s="163"/>
    </row>
    <row r="36" spans="1:11" s="83" customFormat="1" ht="20.100000000000001" customHeight="1">
      <c r="A36" s="168"/>
      <c r="B36" s="162"/>
      <c r="C36" s="163"/>
      <c r="D36" s="163"/>
      <c r="E36" s="163"/>
      <c r="F36" s="163"/>
      <c r="G36" s="163"/>
      <c r="H36" s="163"/>
      <c r="I36" s="163"/>
      <c r="J36" s="163"/>
      <c r="K36" s="163"/>
    </row>
    <row r="37" spans="1:11" s="156" customFormat="1" ht="13.5" customHeight="1">
      <c r="A37" s="169"/>
      <c r="B37" s="170"/>
      <c r="C37" s="170"/>
      <c r="D37" s="170"/>
      <c r="E37" s="170"/>
      <c r="F37" s="170"/>
      <c r="G37" s="170"/>
      <c r="H37" s="170"/>
      <c r="I37" s="170"/>
      <c r="J37" s="170"/>
      <c r="K37" s="107"/>
    </row>
    <row r="38" spans="1:11" s="156" customFormat="1" ht="13.5" customHeight="1">
      <c r="A38" s="169"/>
      <c r="B38" s="170"/>
      <c r="C38" s="170"/>
      <c r="D38" s="170"/>
      <c r="E38" s="170"/>
      <c r="F38" s="170"/>
      <c r="G38" s="170"/>
      <c r="H38" s="170"/>
      <c r="I38" s="170"/>
      <c r="J38" s="170"/>
      <c r="K38" s="107"/>
    </row>
    <row r="39" spans="1:11" s="156" customFormat="1" ht="13.5" customHeight="1">
      <c r="A39" s="169"/>
      <c r="B39" s="170"/>
      <c r="C39" s="170"/>
      <c r="D39" s="170"/>
      <c r="E39" s="170"/>
      <c r="F39" s="170"/>
      <c r="G39" s="170"/>
      <c r="H39" s="170"/>
      <c r="I39" s="170"/>
      <c r="J39" s="170"/>
      <c r="K39" s="107"/>
    </row>
    <row r="40" spans="1:11" s="156" customFormat="1" ht="13.5" customHeight="1">
      <c r="A40" s="169"/>
      <c r="B40" s="170"/>
      <c r="C40" s="170"/>
      <c r="D40" s="170"/>
      <c r="E40" s="170"/>
      <c r="F40" s="170"/>
      <c r="G40" s="170"/>
      <c r="H40" s="170"/>
      <c r="I40" s="170"/>
      <c r="J40" s="170"/>
      <c r="K40" s="107"/>
    </row>
    <row r="41" spans="1:11" s="156" customFormat="1" ht="13.5" customHeight="1">
      <c r="A41" s="157"/>
      <c r="B41" s="170"/>
      <c r="C41" s="170"/>
      <c r="D41" s="170"/>
      <c r="E41" s="170"/>
      <c r="F41" s="170"/>
      <c r="G41" s="170"/>
      <c r="H41" s="170"/>
      <c r="I41" s="170"/>
      <c r="J41" s="170"/>
      <c r="K41" s="107"/>
    </row>
    <row r="55" s="78" customFormat="1" ht="12" customHeight="1"/>
    <row r="56" ht="12" customHeight="1"/>
  </sheetData>
  <mergeCells count="6">
    <mergeCell ref="A1:B1"/>
    <mergeCell ref="G21:K21"/>
    <mergeCell ref="G5:K5"/>
    <mergeCell ref="A2:F2"/>
    <mergeCell ref="G2:K2"/>
    <mergeCell ref="B5:F5"/>
  </mergeCells>
  <phoneticPr fontId="4" type="noConversion"/>
  <printOptions horizontalCentered="1"/>
  <pageMargins left="0.39370078740157483" right="0.39370078740157483" top="0.55118110236220474" bottom="0.55118110236220474" header="0.51181102362204722" footer="0.51181102362204722"/>
  <pageSetup paperSize="9" scale="85" pageOrder="overThenDown" orientation="portrait" r:id="rId1"/>
  <headerFooter alignWithMargins="0"/>
  <colBreaks count="1" manualBreakCount="1">
    <brk id="6" max="19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7"/>
  <sheetViews>
    <sheetView view="pageBreakPreview" zoomScaleNormal="100" zoomScaleSheetLayoutView="100" workbookViewId="0">
      <selection activeCell="I11" sqref="I11"/>
    </sheetView>
  </sheetViews>
  <sheetFormatPr defaultColWidth="10.28515625" defaultRowHeight="15.75"/>
  <cols>
    <col min="1" max="1" width="10.5703125" style="74" customWidth="1"/>
    <col min="2" max="7" width="15.7109375" style="74" customWidth="1"/>
    <col min="8" max="11" width="15.7109375" style="75" customWidth="1"/>
    <col min="12" max="14" width="10.7109375" style="75" customWidth="1"/>
    <col min="15" max="15" width="10.7109375" style="76" customWidth="1"/>
    <col min="16" max="16" width="10.5703125" style="72" customWidth="1"/>
    <col min="17" max="18" width="15.7109375" style="72" customWidth="1"/>
    <col min="19" max="26" width="15.7109375" style="75" customWidth="1"/>
    <col min="27" max="27" width="12.42578125" style="77" bestFit="1" customWidth="1"/>
    <col min="28" max="28" width="10.7109375" style="75" customWidth="1"/>
    <col min="29" max="29" width="12.42578125" style="75" bestFit="1" customWidth="1"/>
    <col min="30" max="30" width="10.7109375" style="75" customWidth="1"/>
    <col min="31" max="16384" width="10.28515625" style="75"/>
  </cols>
  <sheetData>
    <row r="1" spans="1:30" ht="24.95" customHeight="1">
      <c r="A1" s="230" t="s">
        <v>130</v>
      </c>
      <c r="B1" s="230"/>
      <c r="P1" s="230" t="s">
        <v>130</v>
      </c>
      <c r="Q1" s="230"/>
    </row>
    <row r="2" spans="1:30" s="53" customFormat="1" ht="24.95" customHeight="1">
      <c r="A2" s="236" t="s">
        <v>199</v>
      </c>
      <c r="B2" s="236"/>
      <c r="C2" s="236"/>
      <c r="D2" s="236"/>
      <c r="E2" s="236"/>
      <c r="F2" s="236"/>
      <c r="G2" s="236"/>
      <c r="H2" s="237" t="s">
        <v>200</v>
      </c>
      <c r="I2" s="237"/>
      <c r="J2" s="237"/>
      <c r="K2" s="237"/>
      <c r="L2" s="237"/>
      <c r="M2" s="237"/>
      <c r="N2" s="237"/>
      <c r="O2" s="237"/>
      <c r="P2" s="236" t="s">
        <v>197</v>
      </c>
      <c r="Q2" s="236"/>
      <c r="R2" s="236"/>
      <c r="S2" s="236"/>
      <c r="T2" s="236"/>
      <c r="U2" s="236"/>
      <c r="V2" s="236"/>
      <c r="W2" s="237" t="s">
        <v>198</v>
      </c>
      <c r="X2" s="237"/>
      <c r="Y2" s="237"/>
      <c r="Z2" s="237"/>
      <c r="AA2" s="237"/>
      <c r="AB2" s="237"/>
      <c r="AC2" s="237"/>
      <c r="AD2" s="237"/>
    </row>
    <row r="3" spans="1:30" s="53" customFormat="1" ht="23.1" customHeight="1">
      <c r="A3" s="186"/>
      <c r="B3" s="186"/>
      <c r="C3" s="186"/>
      <c r="D3" s="186"/>
      <c r="E3" s="186"/>
      <c r="F3" s="186"/>
      <c r="G3" s="186"/>
      <c r="H3" s="186"/>
      <c r="I3" s="186"/>
      <c r="J3" s="186"/>
      <c r="K3" s="186"/>
      <c r="L3" s="186"/>
      <c r="M3" s="186"/>
      <c r="N3" s="186"/>
      <c r="O3" s="186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  <c r="AA3" s="54"/>
    </row>
    <row r="4" spans="1:30" s="187" customFormat="1" ht="18.75" customHeight="1" thickBot="1">
      <c r="A4" s="197" t="s">
        <v>193</v>
      </c>
      <c r="M4" s="198"/>
      <c r="O4" s="199" t="s">
        <v>13</v>
      </c>
      <c r="P4" s="197" t="s">
        <v>193</v>
      </c>
      <c r="AB4" s="198"/>
      <c r="AD4" s="199" t="s">
        <v>13</v>
      </c>
    </row>
    <row r="5" spans="1:30" s="58" customFormat="1" ht="18" customHeight="1">
      <c r="A5" s="200" t="s">
        <v>107</v>
      </c>
      <c r="B5" s="232" t="s">
        <v>15</v>
      </c>
      <c r="C5" s="233"/>
      <c r="D5" s="232" t="s">
        <v>16</v>
      </c>
      <c r="E5" s="233"/>
      <c r="F5" s="232" t="s">
        <v>17</v>
      </c>
      <c r="G5" s="234"/>
      <c r="H5" s="234" t="s">
        <v>18</v>
      </c>
      <c r="I5" s="233"/>
      <c r="J5" s="232" t="s">
        <v>19</v>
      </c>
      <c r="K5" s="233"/>
      <c r="L5" s="232" t="s">
        <v>20</v>
      </c>
      <c r="M5" s="234"/>
      <c r="N5" s="234"/>
      <c r="O5" s="234"/>
      <c r="P5" s="201" t="s">
        <v>14</v>
      </c>
      <c r="Q5" s="232" t="s">
        <v>43</v>
      </c>
      <c r="R5" s="233"/>
      <c r="S5" s="232" t="s">
        <v>44</v>
      </c>
      <c r="T5" s="233"/>
      <c r="U5" s="232" t="s">
        <v>45</v>
      </c>
      <c r="V5" s="234"/>
      <c r="W5" s="234" t="s">
        <v>46</v>
      </c>
      <c r="X5" s="233"/>
      <c r="Y5" s="232" t="s">
        <v>47</v>
      </c>
      <c r="Z5" s="233"/>
      <c r="AA5" s="232" t="s">
        <v>48</v>
      </c>
      <c r="AB5" s="234"/>
      <c r="AC5" s="234"/>
      <c r="AD5" s="234"/>
    </row>
    <row r="6" spans="1:30" s="59" customFormat="1" ht="24.95" customHeight="1">
      <c r="A6" s="155"/>
      <c r="B6" s="240" t="s">
        <v>21</v>
      </c>
      <c r="C6" s="241"/>
      <c r="D6" s="240" t="s">
        <v>22</v>
      </c>
      <c r="E6" s="241"/>
      <c r="F6" s="240" t="s">
        <v>23</v>
      </c>
      <c r="G6" s="252"/>
      <c r="H6" s="252" t="s">
        <v>24</v>
      </c>
      <c r="I6" s="241"/>
      <c r="J6" s="240" t="s">
        <v>25</v>
      </c>
      <c r="K6" s="241"/>
      <c r="L6" s="238" t="s">
        <v>26</v>
      </c>
      <c r="M6" s="242"/>
      <c r="N6" s="242"/>
      <c r="O6" s="242"/>
      <c r="P6" s="155"/>
      <c r="Q6" s="238" t="s">
        <v>49</v>
      </c>
      <c r="R6" s="241"/>
      <c r="S6" s="240" t="s">
        <v>50</v>
      </c>
      <c r="T6" s="241"/>
      <c r="U6" s="240" t="s">
        <v>51</v>
      </c>
      <c r="V6" s="252"/>
      <c r="W6" s="252" t="s">
        <v>52</v>
      </c>
      <c r="X6" s="241"/>
      <c r="Y6" s="240" t="s">
        <v>53</v>
      </c>
      <c r="Z6" s="241"/>
      <c r="AA6" s="238" t="s">
        <v>54</v>
      </c>
      <c r="AB6" s="242"/>
      <c r="AC6" s="242"/>
      <c r="AD6" s="242"/>
    </row>
    <row r="7" spans="1:30" s="58" customFormat="1" ht="18" customHeight="1">
      <c r="A7" s="56"/>
      <c r="B7" s="195" t="s">
        <v>27</v>
      </c>
      <c r="C7" s="61" t="s">
        <v>28</v>
      </c>
      <c r="D7" s="195" t="s">
        <v>27</v>
      </c>
      <c r="E7" s="195" t="s">
        <v>28</v>
      </c>
      <c r="F7" s="195" t="s">
        <v>27</v>
      </c>
      <c r="G7" s="196" t="s">
        <v>28</v>
      </c>
      <c r="H7" s="61" t="s">
        <v>27</v>
      </c>
      <c r="I7" s="195" t="s">
        <v>28</v>
      </c>
      <c r="J7" s="195" t="s">
        <v>27</v>
      </c>
      <c r="K7" s="195" t="s">
        <v>28</v>
      </c>
      <c r="L7" s="250" t="s">
        <v>27</v>
      </c>
      <c r="M7" s="251"/>
      <c r="N7" s="246" t="s">
        <v>28</v>
      </c>
      <c r="O7" s="246"/>
      <c r="P7" s="56"/>
      <c r="Q7" s="195" t="s">
        <v>27</v>
      </c>
      <c r="R7" s="61" t="s">
        <v>28</v>
      </c>
      <c r="S7" s="195" t="s">
        <v>27</v>
      </c>
      <c r="T7" s="195" t="s">
        <v>28</v>
      </c>
      <c r="U7" s="195" t="s">
        <v>27</v>
      </c>
      <c r="V7" s="196" t="s">
        <v>28</v>
      </c>
      <c r="W7" s="61" t="s">
        <v>27</v>
      </c>
      <c r="X7" s="195" t="s">
        <v>28</v>
      </c>
      <c r="Y7" s="195" t="s">
        <v>27</v>
      </c>
      <c r="Z7" s="195" t="s">
        <v>28</v>
      </c>
      <c r="AA7" s="250" t="s">
        <v>27</v>
      </c>
      <c r="AB7" s="251"/>
      <c r="AC7" s="246" t="s">
        <v>28</v>
      </c>
      <c r="AD7" s="246"/>
    </row>
    <row r="8" spans="1:30" s="59" customFormat="1" ht="18" customHeight="1">
      <c r="A8" s="62"/>
      <c r="B8" s="63" t="s">
        <v>29</v>
      </c>
      <c r="C8" s="62" t="s">
        <v>30</v>
      </c>
      <c r="D8" s="63" t="s">
        <v>29</v>
      </c>
      <c r="E8" s="62" t="s">
        <v>30</v>
      </c>
      <c r="F8" s="63" t="s">
        <v>29</v>
      </c>
      <c r="G8" s="155" t="s">
        <v>30</v>
      </c>
      <c r="H8" s="151" t="s">
        <v>29</v>
      </c>
      <c r="I8" s="62" t="s">
        <v>30</v>
      </c>
      <c r="J8" s="63" t="s">
        <v>29</v>
      </c>
      <c r="K8" s="62" t="s">
        <v>30</v>
      </c>
      <c r="L8" s="240" t="s">
        <v>29</v>
      </c>
      <c r="M8" s="241"/>
      <c r="N8" s="252" t="s">
        <v>30</v>
      </c>
      <c r="O8" s="252"/>
      <c r="P8" s="151"/>
      <c r="Q8" s="63" t="s">
        <v>29</v>
      </c>
      <c r="R8" s="151" t="s">
        <v>30</v>
      </c>
      <c r="S8" s="63" t="s">
        <v>29</v>
      </c>
      <c r="T8" s="151" t="s">
        <v>30</v>
      </c>
      <c r="U8" s="63" t="s">
        <v>29</v>
      </c>
      <c r="V8" s="155" t="s">
        <v>30</v>
      </c>
      <c r="W8" s="151" t="s">
        <v>29</v>
      </c>
      <c r="X8" s="151" t="s">
        <v>30</v>
      </c>
      <c r="Y8" s="63" t="s">
        <v>29</v>
      </c>
      <c r="Z8" s="151" t="s">
        <v>30</v>
      </c>
      <c r="AA8" s="240" t="s">
        <v>29</v>
      </c>
      <c r="AB8" s="241"/>
      <c r="AC8" s="252" t="s">
        <v>30</v>
      </c>
      <c r="AD8" s="252"/>
    </row>
    <row r="9" spans="1:30" s="64" customFormat="1" ht="24.95" customHeight="1">
      <c r="A9" s="210">
        <v>2016</v>
      </c>
      <c r="B9" s="202">
        <v>116</v>
      </c>
      <c r="C9" s="202">
        <v>3941</v>
      </c>
      <c r="D9" s="203">
        <v>33</v>
      </c>
      <c r="E9" s="203">
        <v>1862</v>
      </c>
      <c r="F9" s="203">
        <v>0</v>
      </c>
      <c r="G9" s="203">
        <v>0</v>
      </c>
      <c r="H9" s="203">
        <v>0</v>
      </c>
      <c r="I9" s="203">
        <v>0</v>
      </c>
      <c r="J9" s="203">
        <v>2</v>
      </c>
      <c r="K9" s="204" t="s">
        <v>82</v>
      </c>
      <c r="L9" s="243">
        <v>0</v>
      </c>
      <c r="M9" s="243"/>
      <c r="N9" s="243">
        <v>0</v>
      </c>
      <c r="O9" s="243"/>
      <c r="P9" s="210">
        <v>2016</v>
      </c>
      <c r="Q9" s="217">
        <v>0</v>
      </c>
      <c r="R9" s="218">
        <v>0</v>
      </c>
      <c r="S9" s="217">
        <v>12</v>
      </c>
      <c r="T9" s="217">
        <v>614</v>
      </c>
      <c r="U9" s="217">
        <v>19</v>
      </c>
      <c r="V9" s="217">
        <v>351</v>
      </c>
      <c r="W9" s="217">
        <v>2</v>
      </c>
      <c r="X9" s="219" t="s">
        <v>82</v>
      </c>
      <c r="Y9" s="217">
        <v>6</v>
      </c>
      <c r="Z9" s="217">
        <v>106</v>
      </c>
      <c r="AA9" s="244">
        <v>0</v>
      </c>
      <c r="AB9" s="244"/>
      <c r="AC9" s="245">
        <v>0</v>
      </c>
      <c r="AD9" s="245"/>
    </row>
    <row r="10" spans="1:30" s="64" customFormat="1" ht="24.95" customHeight="1">
      <c r="A10" s="210">
        <v>2017</v>
      </c>
      <c r="B10" s="202">
        <v>134</v>
      </c>
      <c r="C10" s="202">
        <v>4651</v>
      </c>
      <c r="D10" s="203">
        <v>37</v>
      </c>
      <c r="E10" s="203">
        <v>1924</v>
      </c>
      <c r="F10" s="203">
        <v>0</v>
      </c>
      <c r="G10" s="203">
        <v>0</v>
      </c>
      <c r="H10" s="203">
        <v>0</v>
      </c>
      <c r="I10" s="203">
        <v>0</v>
      </c>
      <c r="J10" s="203">
        <v>2</v>
      </c>
      <c r="K10" s="204" t="s">
        <v>104</v>
      </c>
      <c r="L10" s="243">
        <v>0</v>
      </c>
      <c r="M10" s="243"/>
      <c r="N10" s="243">
        <v>0</v>
      </c>
      <c r="O10" s="243"/>
      <c r="P10" s="210">
        <v>2017</v>
      </c>
      <c r="Q10" s="217">
        <v>0</v>
      </c>
      <c r="R10" s="218">
        <v>0</v>
      </c>
      <c r="S10" s="217">
        <v>11</v>
      </c>
      <c r="T10" s="217">
        <v>588</v>
      </c>
      <c r="U10" s="217">
        <v>22</v>
      </c>
      <c r="V10" s="217">
        <v>447</v>
      </c>
      <c r="W10" s="217">
        <v>2</v>
      </c>
      <c r="X10" s="219" t="s">
        <v>82</v>
      </c>
      <c r="Y10" s="217">
        <v>6</v>
      </c>
      <c r="Z10" s="217">
        <v>141</v>
      </c>
      <c r="AA10" s="244">
        <v>3</v>
      </c>
      <c r="AB10" s="244"/>
      <c r="AC10" s="245">
        <v>110</v>
      </c>
      <c r="AD10" s="245"/>
    </row>
    <row r="11" spans="1:30" s="64" customFormat="1" ht="24.95" customHeight="1">
      <c r="A11" s="210">
        <v>2018</v>
      </c>
      <c r="B11" s="202">
        <v>144</v>
      </c>
      <c r="C11" s="202">
        <v>5088</v>
      </c>
      <c r="D11" s="203">
        <v>37</v>
      </c>
      <c r="E11" s="203">
        <v>1921</v>
      </c>
      <c r="F11" s="203">
        <v>0</v>
      </c>
      <c r="G11" s="203">
        <v>0</v>
      </c>
      <c r="H11" s="203">
        <v>0</v>
      </c>
      <c r="I11" s="203">
        <v>0</v>
      </c>
      <c r="J11" s="203">
        <v>2</v>
      </c>
      <c r="K11" s="204" t="s">
        <v>82</v>
      </c>
      <c r="L11" s="243">
        <v>0</v>
      </c>
      <c r="M11" s="243"/>
      <c r="N11" s="243">
        <v>0</v>
      </c>
      <c r="O11" s="243"/>
      <c r="P11" s="210">
        <v>2018</v>
      </c>
      <c r="Q11" s="217">
        <v>0</v>
      </c>
      <c r="R11" s="218">
        <v>0</v>
      </c>
      <c r="S11" s="217">
        <v>12</v>
      </c>
      <c r="T11" s="217">
        <v>722</v>
      </c>
      <c r="U11" s="217">
        <v>22</v>
      </c>
      <c r="V11" s="217">
        <v>417</v>
      </c>
      <c r="W11" s="217">
        <v>2</v>
      </c>
      <c r="X11" s="219" t="s">
        <v>82</v>
      </c>
      <c r="Y11" s="217">
        <v>6</v>
      </c>
      <c r="Z11" s="217">
        <v>117</v>
      </c>
      <c r="AA11" s="244">
        <v>3</v>
      </c>
      <c r="AB11" s="244"/>
      <c r="AC11" s="245">
        <v>76</v>
      </c>
      <c r="AD11" s="245"/>
    </row>
    <row r="12" spans="1:30" s="65" customFormat="1" ht="24.95" customHeight="1">
      <c r="A12" s="210">
        <v>2019</v>
      </c>
      <c r="B12" s="202">
        <v>146</v>
      </c>
      <c r="C12" s="202">
        <v>5204</v>
      </c>
      <c r="D12" s="203">
        <v>39</v>
      </c>
      <c r="E12" s="203">
        <v>2061</v>
      </c>
      <c r="F12" s="204" t="s">
        <v>112</v>
      </c>
      <c r="G12" s="204" t="s">
        <v>112</v>
      </c>
      <c r="H12" s="204" t="s">
        <v>112</v>
      </c>
      <c r="I12" s="204" t="s">
        <v>112</v>
      </c>
      <c r="J12" s="203">
        <v>2</v>
      </c>
      <c r="K12" s="204" t="s">
        <v>111</v>
      </c>
      <c r="L12" s="253" t="s">
        <v>112</v>
      </c>
      <c r="M12" s="253"/>
      <c r="N12" s="253" t="s">
        <v>112</v>
      </c>
      <c r="O12" s="253"/>
      <c r="P12" s="211">
        <v>2019</v>
      </c>
      <c r="Q12" s="220">
        <v>0</v>
      </c>
      <c r="R12" s="218">
        <v>0</v>
      </c>
      <c r="S12" s="217">
        <v>11</v>
      </c>
      <c r="T12" s="217">
        <v>571</v>
      </c>
      <c r="U12" s="217">
        <v>22</v>
      </c>
      <c r="V12" s="217">
        <v>396</v>
      </c>
      <c r="W12" s="217">
        <v>2</v>
      </c>
      <c r="X12" s="219" t="s">
        <v>82</v>
      </c>
      <c r="Y12" s="217">
        <v>8</v>
      </c>
      <c r="Z12" s="217">
        <v>144</v>
      </c>
      <c r="AA12" s="244">
        <v>2</v>
      </c>
      <c r="AB12" s="244"/>
      <c r="AC12" s="249" t="s">
        <v>82</v>
      </c>
      <c r="AD12" s="249"/>
    </row>
    <row r="13" spans="1:30" s="65" customFormat="1" ht="24.95" customHeight="1">
      <c r="A13" s="210">
        <v>2020</v>
      </c>
      <c r="B13" s="202">
        <v>171</v>
      </c>
      <c r="C13" s="202">
        <v>5226</v>
      </c>
      <c r="D13" s="203">
        <v>43</v>
      </c>
      <c r="E13" s="203">
        <v>1956</v>
      </c>
      <c r="F13" s="204">
        <v>1</v>
      </c>
      <c r="G13" s="204" t="s">
        <v>187</v>
      </c>
      <c r="H13" s="204">
        <v>0</v>
      </c>
      <c r="I13" s="204">
        <v>0</v>
      </c>
      <c r="J13" s="203">
        <v>2</v>
      </c>
      <c r="K13" s="204" t="s">
        <v>82</v>
      </c>
      <c r="L13" s="243">
        <v>0</v>
      </c>
      <c r="M13" s="243"/>
      <c r="N13" s="243">
        <v>0</v>
      </c>
      <c r="O13" s="243"/>
      <c r="P13" s="210">
        <v>2020</v>
      </c>
      <c r="Q13" s="221">
        <v>0</v>
      </c>
      <c r="R13" s="222">
        <v>0</v>
      </c>
      <c r="S13" s="217">
        <v>12</v>
      </c>
      <c r="T13" s="217">
        <v>585</v>
      </c>
      <c r="U13" s="217">
        <v>21</v>
      </c>
      <c r="V13" s="217">
        <v>397</v>
      </c>
      <c r="W13" s="217">
        <v>2</v>
      </c>
      <c r="X13" s="219" t="s">
        <v>82</v>
      </c>
      <c r="Y13" s="217">
        <v>10</v>
      </c>
      <c r="Z13" s="217">
        <v>166</v>
      </c>
      <c r="AA13" s="244">
        <v>3</v>
      </c>
      <c r="AB13" s="244"/>
      <c r="AC13" s="245">
        <v>56</v>
      </c>
      <c r="AD13" s="245"/>
    </row>
    <row r="14" spans="1:30" s="65" customFormat="1" ht="35.1" customHeight="1">
      <c r="A14" s="212">
        <v>2021</v>
      </c>
      <c r="B14" s="213">
        <v>165</v>
      </c>
      <c r="C14" s="213">
        <v>5077</v>
      </c>
      <c r="D14" s="214">
        <v>45</v>
      </c>
      <c r="E14" s="214">
        <v>2069</v>
      </c>
      <c r="F14" s="215">
        <v>0</v>
      </c>
      <c r="G14" s="215">
        <v>0</v>
      </c>
      <c r="H14" s="215">
        <v>0</v>
      </c>
      <c r="I14" s="215">
        <v>0</v>
      </c>
      <c r="J14" s="208">
        <v>2</v>
      </c>
      <c r="K14" s="206" t="s">
        <v>82</v>
      </c>
      <c r="L14" s="231">
        <v>0</v>
      </c>
      <c r="M14" s="231"/>
      <c r="N14" s="231">
        <v>0</v>
      </c>
      <c r="O14" s="231"/>
      <c r="P14" s="212">
        <v>2021</v>
      </c>
      <c r="Q14" s="223">
        <v>0</v>
      </c>
      <c r="R14" s="223">
        <v>0</v>
      </c>
      <c r="S14" s="223">
        <v>9</v>
      </c>
      <c r="T14" s="223">
        <v>367</v>
      </c>
      <c r="U14" s="223">
        <v>19</v>
      </c>
      <c r="V14" s="223">
        <v>394</v>
      </c>
      <c r="W14" s="223">
        <v>3</v>
      </c>
      <c r="X14" s="223">
        <v>67</v>
      </c>
      <c r="Y14" s="223">
        <v>8</v>
      </c>
      <c r="Z14" s="223">
        <v>111</v>
      </c>
      <c r="AA14" s="248">
        <v>2</v>
      </c>
      <c r="AB14" s="248"/>
      <c r="AC14" s="247" t="s">
        <v>82</v>
      </c>
      <c r="AD14" s="247"/>
    </row>
    <row r="15" spans="1:30" s="58" customFormat="1" ht="14.25" customHeight="1">
      <c r="A15" s="56"/>
      <c r="B15" s="56"/>
      <c r="C15" s="56"/>
      <c r="D15" s="56"/>
      <c r="E15" s="56"/>
      <c r="P15" s="66" t="s">
        <v>31</v>
      </c>
      <c r="Q15" s="67"/>
      <c r="R15" s="67"/>
      <c r="S15" s="67"/>
      <c r="T15" s="67"/>
      <c r="U15" s="68"/>
      <c r="V15" s="68"/>
      <c r="W15" s="68"/>
      <c r="X15" s="68"/>
      <c r="Y15" s="68"/>
      <c r="Z15" s="68"/>
      <c r="AA15" s="68"/>
      <c r="AB15" s="55"/>
      <c r="AC15" s="55"/>
      <c r="AD15" s="55"/>
    </row>
    <row r="16" spans="1:30" s="55" customFormat="1" ht="14.25" customHeight="1" thickBot="1">
      <c r="A16" s="66" t="s">
        <v>31</v>
      </c>
      <c r="B16" s="66"/>
      <c r="C16" s="66"/>
      <c r="D16" s="66"/>
      <c r="E16" s="66"/>
      <c r="P16" s="58"/>
      <c r="Q16" s="246"/>
      <c r="R16" s="246"/>
      <c r="S16" s="246"/>
      <c r="T16" s="246"/>
      <c r="U16" s="246"/>
      <c r="V16" s="246"/>
      <c r="W16" s="246"/>
      <c r="X16" s="246"/>
      <c r="Y16" s="246"/>
      <c r="Z16" s="246"/>
      <c r="AA16" s="246"/>
      <c r="AB16" s="246"/>
      <c r="AC16" s="246"/>
      <c r="AD16" s="246"/>
    </row>
    <row r="17" spans="1:30" s="58" customFormat="1" ht="16.5" customHeight="1">
      <c r="A17" s="201" t="s">
        <v>107</v>
      </c>
      <c r="B17" s="232" t="s">
        <v>32</v>
      </c>
      <c r="C17" s="233"/>
      <c r="D17" s="232" t="s">
        <v>33</v>
      </c>
      <c r="E17" s="233"/>
      <c r="F17" s="232" t="s">
        <v>34</v>
      </c>
      <c r="G17" s="234"/>
      <c r="H17" s="234" t="s">
        <v>35</v>
      </c>
      <c r="I17" s="233"/>
      <c r="J17" s="232" t="s">
        <v>36</v>
      </c>
      <c r="K17" s="233"/>
      <c r="L17" s="232" t="s">
        <v>69</v>
      </c>
      <c r="M17" s="234"/>
      <c r="N17" s="234"/>
      <c r="O17" s="234"/>
      <c r="P17" s="201" t="s">
        <v>14</v>
      </c>
      <c r="Q17" s="232" t="s">
        <v>55</v>
      </c>
      <c r="R17" s="233"/>
      <c r="S17" s="232" t="s">
        <v>56</v>
      </c>
      <c r="T17" s="233"/>
      <c r="U17" s="232" t="s">
        <v>57</v>
      </c>
      <c r="V17" s="234"/>
      <c r="W17" s="234" t="s">
        <v>58</v>
      </c>
      <c r="X17" s="233"/>
      <c r="Y17" s="232" t="s">
        <v>59</v>
      </c>
      <c r="Z17" s="233"/>
      <c r="AA17" s="232" t="s">
        <v>60</v>
      </c>
      <c r="AB17" s="233"/>
      <c r="AC17" s="232" t="s">
        <v>61</v>
      </c>
      <c r="AD17" s="234"/>
    </row>
    <row r="18" spans="1:30" s="59" customFormat="1" ht="24.95" customHeight="1">
      <c r="A18" s="194"/>
      <c r="B18" s="238" t="s">
        <v>37</v>
      </c>
      <c r="C18" s="241"/>
      <c r="D18" s="238" t="s">
        <v>38</v>
      </c>
      <c r="E18" s="241"/>
      <c r="F18" s="240" t="s">
        <v>39</v>
      </c>
      <c r="G18" s="252"/>
      <c r="H18" s="242" t="s">
        <v>40</v>
      </c>
      <c r="I18" s="241"/>
      <c r="J18" s="238" t="s">
        <v>41</v>
      </c>
      <c r="K18" s="241"/>
      <c r="L18" s="238" t="s">
        <v>42</v>
      </c>
      <c r="M18" s="242"/>
      <c r="N18" s="242"/>
      <c r="O18" s="242"/>
      <c r="P18" s="57"/>
      <c r="Q18" s="238" t="s">
        <v>62</v>
      </c>
      <c r="R18" s="239"/>
      <c r="S18" s="240" t="s">
        <v>63</v>
      </c>
      <c r="T18" s="241"/>
      <c r="U18" s="238" t="s">
        <v>64</v>
      </c>
      <c r="V18" s="242"/>
      <c r="W18" s="242" t="s">
        <v>65</v>
      </c>
      <c r="X18" s="239"/>
      <c r="Y18" s="240" t="s">
        <v>66</v>
      </c>
      <c r="Z18" s="241"/>
      <c r="AA18" s="238" t="s">
        <v>67</v>
      </c>
      <c r="AB18" s="239"/>
      <c r="AC18" s="238" t="s">
        <v>68</v>
      </c>
      <c r="AD18" s="242"/>
    </row>
    <row r="19" spans="1:30" s="58" customFormat="1" ht="16.5" customHeight="1">
      <c r="A19" s="61"/>
      <c r="B19" s="60" t="s">
        <v>27</v>
      </c>
      <c r="C19" s="61" t="s">
        <v>28</v>
      </c>
      <c r="D19" s="60" t="s">
        <v>27</v>
      </c>
      <c r="E19" s="60" t="s">
        <v>28</v>
      </c>
      <c r="F19" s="60" t="s">
        <v>27</v>
      </c>
      <c r="G19" s="153" t="s">
        <v>28</v>
      </c>
      <c r="H19" s="154" t="s">
        <v>27</v>
      </c>
      <c r="I19" s="60" t="s">
        <v>28</v>
      </c>
      <c r="J19" s="60" t="s">
        <v>27</v>
      </c>
      <c r="K19" s="60" t="s">
        <v>28</v>
      </c>
      <c r="L19" s="254" t="s">
        <v>27</v>
      </c>
      <c r="M19" s="255"/>
      <c r="N19" s="256" t="s">
        <v>28</v>
      </c>
      <c r="O19" s="256"/>
      <c r="P19" s="56"/>
      <c r="Q19" s="60" t="s">
        <v>27</v>
      </c>
      <c r="R19" s="61" t="s">
        <v>28</v>
      </c>
      <c r="S19" s="60" t="s">
        <v>27</v>
      </c>
      <c r="T19" s="60" t="s">
        <v>28</v>
      </c>
      <c r="U19" s="60" t="s">
        <v>27</v>
      </c>
      <c r="V19" s="153" t="s">
        <v>28</v>
      </c>
      <c r="W19" s="154" t="s">
        <v>27</v>
      </c>
      <c r="X19" s="60" t="s">
        <v>28</v>
      </c>
      <c r="Y19" s="60" t="s">
        <v>27</v>
      </c>
      <c r="Z19" s="60" t="s">
        <v>28</v>
      </c>
      <c r="AA19" s="153" t="s">
        <v>27</v>
      </c>
      <c r="AB19" s="153" t="s">
        <v>28</v>
      </c>
      <c r="AC19" s="153" t="s">
        <v>27</v>
      </c>
      <c r="AD19" s="153" t="s">
        <v>28</v>
      </c>
    </row>
    <row r="20" spans="1:30" s="59" customFormat="1" ht="16.5" customHeight="1">
      <c r="A20" s="151"/>
      <c r="B20" s="63" t="s">
        <v>29</v>
      </c>
      <c r="C20" s="62" t="s">
        <v>30</v>
      </c>
      <c r="D20" s="63" t="s">
        <v>29</v>
      </c>
      <c r="E20" s="62" t="s">
        <v>30</v>
      </c>
      <c r="F20" s="63" t="s">
        <v>29</v>
      </c>
      <c r="G20" s="155" t="s">
        <v>30</v>
      </c>
      <c r="H20" s="151" t="s">
        <v>29</v>
      </c>
      <c r="I20" s="62" t="s">
        <v>30</v>
      </c>
      <c r="J20" s="63" t="s">
        <v>29</v>
      </c>
      <c r="K20" s="62" t="s">
        <v>30</v>
      </c>
      <c r="L20" s="240" t="s">
        <v>29</v>
      </c>
      <c r="M20" s="241"/>
      <c r="N20" s="252" t="s">
        <v>30</v>
      </c>
      <c r="O20" s="252"/>
      <c r="P20" s="151"/>
      <c r="Q20" s="63" t="s">
        <v>29</v>
      </c>
      <c r="R20" s="151" t="s">
        <v>30</v>
      </c>
      <c r="S20" s="63" t="s">
        <v>29</v>
      </c>
      <c r="T20" s="151" t="s">
        <v>30</v>
      </c>
      <c r="U20" s="63" t="s">
        <v>29</v>
      </c>
      <c r="V20" s="155" t="s">
        <v>30</v>
      </c>
      <c r="W20" s="151" t="s">
        <v>29</v>
      </c>
      <c r="X20" s="151" t="s">
        <v>30</v>
      </c>
      <c r="Y20" s="63" t="s">
        <v>29</v>
      </c>
      <c r="Z20" s="151" t="s">
        <v>30</v>
      </c>
      <c r="AA20" s="152" t="s">
        <v>29</v>
      </c>
      <c r="AB20" s="152" t="s">
        <v>30</v>
      </c>
      <c r="AC20" s="152" t="s">
        <v>29</v>
      </c>
      <c r="AD20" s="152" t="s">
        <v>30</v>
      </c>
    </row>
    <row r="21" spans="1:30" s="64" customFormat="1" ht="24.95" customHeight="1">
      <c r="A21" s="210">
        <v>2016</v>
      </c>
      <c r="B21" s="203">
        <v>0</v>
      </c>
      <c r="C21" s="203">
        <v>0</v>
      </c>
      <c r="D21" s="203">
        <v>7</v>
      </c>
      <c r="E21" s="203">
        <v>183</v>
      </c>
      <c r="F21" s="203">
        <v>4</v>
      </c>
      <c r="G21" s="174">
        <v>71</v>
      </c>
      <c r="H21" s="203">
        <v>1</v>
      </c>
      <c r="I21" s="204" t="s">
        <v>82</v>
      </c>
      <c r="J21" s="203">
        <v>0</v>
      </c>
      <c r="K21" s="203">
        <v>0</v>
      </c>
      <c r="L21" s="243">
        <v>7</v>
      </c>
      <c r="M21" s="243"/>
      <c r="N21" s="243">
        <v>339</v>
      </c>
      <c r="O21" s="243"/>
      <c r="P21" s="210">
        <v>2016</v>
      </c>
      <c r="Q21" s="203">
        <v>0</v>
      </c>
      <c r="R21" s="174">
        <v>0</v>
      </c>
      <c r="S21" s="203">
        <v>2</v>
      </c>
      <c r="T21" s="174" t="s">
        <v>82</v>
      </c>
      <c r="U21" s="203">
        <v>6</v>
      </c>
      <c r="V21" s="204">
        <v>92</v>
      </c>
      <c r="W21" s="203">
        <v>0</v>
      </c>
      <c r="X21" s="174">
        <v>0</v>
      </c>
      <c r="Y21" s="203">
        <v>1</v>
      </c>
      <c r="Z21" s="174" t="s">
        <v>82</v>
      </c>
      <c r="AA21" s="203">
        <v>1</v>
      </c>
      <c r="AB21" s="174" t="s">
        <v>82</v>
      </c>
      <c r="AC21" s="203">
        <v>2</v>
      </c>
      <c r="AD21" s="174" t="s">
        <v>82</v>
      </c>
    </row>
    <row r="22" spans="1:30" s="64" customFormat="1" ht="24.95" customHeight="1">
      <c r="A22" s="210">
        <v>2017</v>
      </c>
      <c r="B22" s="203">
        <v>0</v>
      </c>
      <c r="C22" s="203">
        <v>0</v>
      </c>
      <c r="D22" s="203">
        <v>6</v>
      </c>
      <c r="E22" s="203">
        <v>103</v>
      </c>
      <c r="F22" s="203">
        <v>6</v>
      </c>
      <c r="G22" s="174">
        <v>180</v>
      </c>
      <c r="H22" s="203">
        <v>1</v>
      </c>
      <c r="I22" s="204" t="s">
        <v>105</v>
      </c>
      <c r="J22" s="203">
        <v>0</v>
      </c>
      <c r="K22" s="203">
        <v>0</v>
      </c>
      <c r="L22" s="243">
        <v>9</v>
      </c>
      <c r="M22" s="243"/>
      <c r="N22" s="243">
        <v>386</v>
      </c>
      <c r="O22" s="243"/>
      <c r="P22" s="210">
        <v>2017</v>
      </c>
      <c r="Q22" s="203">
        <v>5</v>
      </c>
      <c r="R22" s="174">
        <v>106</v>
      </c>
      <c r="S22" s="203">
        <v>9</v>
      </c>
      <c r="T22" s="174">
        <v>149</v>
      </c>
      <c r="U22" s="203">
        <v>10</v>
      </c>
      <c r="V22" s="204">
        <v>201</v>
      </c>
      <c r="W22" s="203">
        <v>0</v>
      </c>
      <c r="X22" s="174">
        <v>0</v>
      </c>
      <c r="Y22" s="203">
        <v>1</v>
      </c>
      <c r="Z22" s="174" t="s">
        <v>82</v>
      </c>
      <c r="AA22" s="203">
        <v>2</v>
      </c>
      <c r="AB22" s="174" t="s">
        <v>82</v>
      </c>
      <c r="AC22" s="203">
        <v>2</v>
      </c>
      <c r="AD22" s="174" t="s">
        <v>82</v>
      </c>
    </row>
    <row r="23" spans="1:30" s="64" customFormat="1" ht="24.95" customHeight="1">
      <c r="A23" s="210">
        <v>2018</v>
      </c>
      <c r="B23" s="203">
        <v>0</v>
      </c>
      <c r="C23" s="203">
        <v>0</v>
      </c>
      <c r="D23" s="203">
        <v>6</v>
      </c>
      <c r="E23" s="203">
        <v>72</v>
      </c>
      <c r="F23" s="203">
        <v>6</v>
      </c>
      <c r="G23" s="174">
        <v>113</v>
      </c>
      <c r="H23" s="203">
        <v>1</v>
      </c>
      <c r="I23" s="204" t="s">
        <v>82</v>
      </c>
      <c r="J23" s="203">
        <v>0</v>
      </c>
      <c r="K23" s="203">
        <v>0</v>
      </c>
      <c r="L23" s="243">
        <v>9</v>
      </c>
      <c r="M23" s="243"/>
      <c r="N23" s="243">
        <v>399</v>
      </c>
      <c r="O23" s="243"/>
      <c r="P23" s="210">
        <v>2018</v>
      </c>
      <c r="Q23" s="203">
        <v>5</v>
      </c>
      <c r="R23" s="174">
        <v>118</v>
      </c>
      <c r="S23" s="203">
        <v>17</v>
      </c>
      <c r="T23" s="174">
        <v>642</v>
      </c>
      <c r="U23" s="203">
        <v>11</v>
      </c>
      <c r="V23" s="204">
        <v>211</v>
      </c>
      <c r="W23" s="203">
        <v>0</v>
      </c>
      <c r="X23" s="174">
        <v>0</v>
      </c>
      <c r="Y23" s="203">
        <v>1</v>
      </c>
      <c r="Z23" s="174" t="s">
        <v>82</v>
      </c>
      <c r="AA23" s="203">
        <v>2</v>
      </c>
      <c r="AB23" s="174" t="s">
        <v>82</v>
      </c>
      <c r="AC23" s="203">
        <v>2</v>
      </c>
      <c r="AD23" s="174" t="s">
        <v>82</v>
      </c>
    </row>
    <row r="24" spans="1:30" s="65" customFormat="1" ht="24.95" customHeight="1">
      <c r="A24" s="210">
        <v>2019</v>
      </c>
      <c r="B24" s="205" t="s">
        <v>112</v>
      </c>
      <c r="C24" s="204" t="s">
        <v>112</v>
      </c>
      <c r="D24" s="204">
        <v>4</v>
      </c>
      <c r="E24" s="204">
        <v>66</v>
      </c>
      <c r="F24" s="204">
        <v>6</v>
      </c>
      <c r="G24" s="174">
        <v>147</v>
      </c>
      <c r="H24" s="204">
        <v>1</v>
      </c>
      <c r="I24" s="204" t="s">
        <v>82</v>
      </c>
      <c r="J24" s="204">
        <v>0</v>
      </c>
      <c r="K24" s="204">
        <v>0</v>
      </c>
      <c r="L24" s="253">
        <v>9</v>
      </c>
      <c r="M24" s="253"/>
      <c r="N24" s="253">
        <v>393</v>
      </c>
      <c r="O24" s="253"/>
      <c r="P24" s="211">
        <v>2019</v>
      </c>
      <c r="Q24" s="209">
        <v>5</v>
      </c>
      <c r="R24" s="174">
        <v>163</v>
      </c>
      <c r="S24" s="203">
        <v>19</v>
      </c>
      <c r="T24" s="174">
        <v>727</v>
      </c>
      <c r="U24" s="203">
        <v>12</v>
      </c>
      <c r="V24" s="204">
        <v>220</v>
      </c>
      <c r="W24" s="203">
        <v>0</v>
      </c>
      <c r="X24" s="202">
        <v>0</v>
      </c>
      <c r="Y24" s="203">
        <v>1</v>
      </c>
      <c r="Z24" s="174" t="s">
        <v>82</v>
      </c>
      <c r="AA24" s="203">
        <v>2</v>
      </c>
      <c r="AB24" s="174" t="s">
        <v>82</v>
      </c>
      <c r="AC24" s="203">
        <v>1</v>
      </c>
      <c r="AD24" s="174" t="s">
        <v>82</v>
      </c>
    </row>
    <row r="25" spans="1:30" s="65" customFormat="1" ht="24.95" customHeight="1">
      <c r="A25" s="210">
        <v>2020</v>
      </c>
      <c r="B25" s="204">
        <v>0</v>
      </c>
      <c r="C25" s="204">
        <v>0</v>
      </c>
      <c r="D25" s="204">
        <v>3</v>
      </c>
      <c r="E25" s="204">
        <v>53</v>
      </c>
      <c r="F25" s="204">
        <v>7</v>
      </c>
      <c r="G25" s="174">
        <v>170</v>
      </c>
      <c r="H25" s="204">
        <v>2</v>
      </c>
      <c r="I25" s="204" t="s">
        <v>82</v>
      </c>
      <c r="J25" s="204">
        <v>0</v>
      </c>
      <c r="K25" s="204">
        <v>0</v>
      </c>
      <c r="L25" s="243">
        <v>9</v>
      </c>
      <c r="M25" s="243"/>
      <c r="N25" s="243">
        <v>432</v>
      </c>
      <c r="O25" s="243"/>
      <c r="P25" s="210">
        <v>2020</v>
      </c>
      <c r="Q25" s="203">
        <v>3</v>
      </c>
      <c r="R25" s="174">
        <v>57</v>
      </c>
      <c r="S25" s="203">
        <v>32</v>
      </c>
      <c r="T25" s="174">
        <v>777</v>
      </c>
      <c r="U25" s="203">
        <v>14</v>
      </c>
      <c r="V25" s="204">
        <v>246</v>
      </c>
      <c r="W25" s="203"/>
      <c r="X25" s="202"/>
      <c r="Y25" s="203">
        <v>0</v>
      </c>
      <c r="Z25" s="174">
        <v>0</v>
      </c>
      <c r="AA25" s="203">
        <v>3</v>
      </c>
      <c r="AB25" s="174">
        <v>37</v>
      </c>
      <c r="AC25" s="203">
        <v>3</v>
      </c>
      <c r="AD25" s="174">
        <v>36</v>
      </c>
    </row>
    <row r="26" spans="1:30" s="65" customFormat="1" ht="35.1" customHeight="1">
      <c r="A26" s="212">
        <v>2021</v>
      </c>
      <c r="B26" s="215">
        <v>0</v>
      </c>
      <c r="C26" s="215">
        <v>0</v>
      </c>
      <c r="D26" s="215">
        <v>3</v>
      </c>
      <c r="E26" s="215">
        <v>49</v>
      </c>
      <c r="F26" s="215">
        <v>5</v>
      </c>
      <c r="G26" s="216">
        <v>111</v>
      </c>
      <c r="H26" s="215">
        <v>1</v>
      </c>
      <c r="I26" s="206" t="s">
        <v>82</v>
      </c>
      <c r="J26" s="215">
        <v>0</v>
      </c>
      <c r="K26" s="215">
        <v>0</v>
      </c>
      <c r="L26" s="231">
        <v>9</v>
      </c>
      <c r="M26" s="231"/>
      <c r="N26" s="231">
        <v>472</v>
      </c>
      <c r="O26" s="231"/>
      <c r="P26" s="212">
        <v>2021</v>
      </c>
      <c r="Q26" s="214">
        <v>6</v>
      </c>
      <c r="R26" s="216">
        <v>84</v>
      </c>
      <c r="S26" s="214">
        <v>35</v>
      </c>
      <c r="T26" s="216">
        <v>896</v>
      </c>
      <c r="U26" s="214">
        <v>12</v>
      </c>
      <c r="V26" s="215">
        <v>199</v>
      </c>
      <c r="W26" s="214">
        <v>0</v>
      </c>
      <c r="X26" s="213">
        <v>0</v>
      </c>
      <c r="Y26" s="214">
        <v>0</v>
      </c>
      <c r="Z26" s="216">
        <v>0</v>
      </c>
      <c r="AA26" s="214">
        <v>3</v>
      </c>
      <c r="AB26" s="216">
        <v>41</v>
      </c>
      <c r="AC26" s="214">
        <v>2</v>
      </c>
      <c r="AD26" s="207" t="s">
        <v>82</v>
      </c>
    </row>
    <row r="27" spans="1:30" s="188" customFormat="1" ht="14.1" customHeight="1">
      <c r="A27" s="191" t="s">
        <v>194</v>
      </c>
      <c r="O27" s="78"/>
      <c r="P27" s="191" t="s">
        <v>194</v>
      </c>
      <c r="S27" s="189"/>
      <c r="U27" s="85"/>
      <c r="V27" s="85"/>
      <c r="AA27" s="189"/>
    </row>
    <row r="28" spans="1:30" s="188" customFormat="1" ht="14.1" customHeight="1">
      <c r="A28" s="191" t="s">
        <v>183</v>
      </c>
      <c r="O28" s="78"/>
      <c r="P28" s="191" t="s">
        <v>183</v>
      </c>
      <c r="S28" s="189"/>
      <c r="U28" s="85"/>
      <c r="V28" s="85"/>
      <c r="AA28" s="189"/>
    </row>
    <row r="29" spans="1:30" s="70" customFormat="1" ht="12" customHeight="1">
      <c r="A29" s="191" t="s">
        <v>195</v>
      </c>
      <c r="B29" s="69"/>
      <c r="C29" s="69"/>
      <c r="D29" s="69"/>
      <c r="E29" s="69"/>
      <c r="F29" s="69"/>
      <c r="G29" s="69"/>
      <c r="O29" s="192"/>
      <c r="P29" s="191" t="s">
        <v>195</v>
      </c>
      <c r="Q29" s="69"/>
      <c r="R29" s="69"/>
      <c r="S29" s="85"/>
      <c r="T29" s="85"/>
      <c r="U29" s="85"/>
      <c r="AA29" s="190"/>
    </row>
    <row r="30" spans="1:30" s="70" customFormat="1" ht="12" customHeight="1">
      <c r="A30" s="193" t="s">
        <v>196</v>
      </c>
      <c r="B30" s="69"/>
      <c r="C30" s="69"/>
      <c r="D30" s="69"/>
      <c r="E30" s="69"/>
      <c r="F30" s="69"/>
      <c r="G30" s="69"/>
      <c r="H30" s="235" t="s">
        <v>103</v>
      </c>
      <c r="I30" s="235"/>
      <c r="J30" s="235"/>
      <c r="K30" s="235"/>
      <c r="L30" s="235"/>
      <c r="O30" s="71"/>
      <c r="P30" s="193" t="s">
        <v>196</v>
      </c>
      <c r="Q30" s="69"/>
      <c r="R30" s="69"/>
      <c r="W30" s="235" t="s">
        <v>103</v>
      </c>
      <c r="X30" s="235"/>
      <c r="Y30" s="235"/>
      <c r="Z30" s="235"/>
      <c r="AA30" s="235"/>
    </row>
    <row r="31" spans="1:30" s="70" customFormat="1" ht="12" customHeight="1">
      <c r="A31" s="69"/>
      <c r="B31" s="69"/>
      <c r="C31" s="69"/>
      <c r="D31" s="69"/>
      <c r="E31" s="69"/>
      <c r="F31" s="69"/>
      <c r="G31" s="69"/>
      <c r="O31" s="71"/>
      <c r="P31" s="72"/>
      <c r="Q31" s="72"/>
      <c r="R31" s="72"/>
      <c r="AA31" s="73"/>
    </row>
    <row r="32" spans="1:30" s="70" customFormat="1" ht="12" customHeight="1">
      <c r="A32" s="69"/>
      <c r="B32" s="69"/>
      <c r="C32" s="69"/>
      <c r="D32" s="69"/>
      <c r="E32" s="69"/>
      <c r="F32" s="69"/>
      <c r="G32" s="69"/>
      <c r="O32" s="71"/>
      <c r="P32" s="72"/>
      <c r="Q32" s="72"/>
      <c r="R32" s="72"/>
      <c r="AA32" s="73"/>
    </row>
    <row r="33" spans="1:27" s="70" customFormat="1" ht="12" customHeight="1">
      <c r="A33" s="69"/>
      <c r="B33" s="69"/>
      <c r="C33" s="69"/>
      <c r="D33" s="69"/>
      <c r="E33" s="69"/>
      <c r="F33" s="69"/>
      <c r="G33" s="69"/>
      <c r="O33" s="71"/>
      <c r="P33" s="72"/>
      <c r="Q33" s="72"/>
      <c r="R33" s="72"/>
      <c r="AA33" s="73"/>
    </row>
    <row r="34" spans="1:27" s="70" customFormat="1" ht="12" customHeight="1">
      <c r="A34" s="69"/>
      <c r="B34" s="69"/>
      <c r="C34" s="69"/>
      <c r="D34" s="69"/>
      <c r="E34" s="69"/>
      <c r="F34" s="69"/>
      <c r="G34" s="69"/>
      <c r="O34" s="71"/>
      <c r="P34" s="72"/>
      <c r="Q34" s="72"/>
      <c r="R34" s="72"/>
      <c r="AA34" s="73"/>
    </row>
    <row r="35" spans="1:27" s="70" customFormat="1" ht="13.5">
      <c r="A35" s="69"/>
      <c r="B35" s="69"/>
      <c r="C35" s="69"/>
      <c r="D35" s="69"/>
      <c r="E35" s="69"/>
      <c r="F35" s="69"/>
      <c r="G35" s="69"/>
      <c r="O35" s="71"/>
      <c r="P35" s="72"/>
      <c r="Q35" s="72"/>
      <c r="R35" s="72"/>
      <c r="AA35" s="73"/>
    </row>
    <row r="36" spans="1:27" s="70" customFormat="1" ht="13.5">
      <c r="A36" s="69"/>
      <c r="B36" s="69"/>
      <c r="C36" s="69"/>
      <c r="D36" s="69"/>
      <c r="E36" s="69"/>
      <c r="F36" s="69"/>
      <c r="G36" s="69"/>
      <c r="O36" s="71"/>
      <c r="P36" s="72"/>
      <c r="Q36" s="72"/>
      <c r="R36" s="72"/>
      <c r="AA36" s="73"/>
    </row>
    <row r="37" spans="1:27" s="70" customFormat="1" ht="13.5">
      <c r="A37" s="69"/>
      <c r="B37" s="69"/>
      <c r="C37" s="69"/>
      <c r="D37" s="69"/>
      <c r="E37" s="69"/>
      <c r="F37" s="69"/>
      <c r="G37" s="69"/>
      <c r="O37" s="71"/>
      <c r="P37" s="72"/>
      <c r="Q37" s="72"/>
      <c r="R37" s="72"/>
      <c r="AA37" s="73"/>
    </row>
  </sheetData>
  <mergeCells count="113">
    <mergeCell ref="N7:O7"/>
    <mergeCell ref="L8:M8"/>
    <mergeCell ref="N8:O8"/>
    <mergeCell ref="L7:M7"/>
    <mergeCell ref="L6:O6"/>
    <mergeCell ref="B5:C5"/>
    <mergeCell ref="D5:E5"/>
    <mergeCell ref="F5:G5"/>
    <mergeCell ref="H5:I5"/>
    <mergeCell ref="J5:K5"/>
    <mergeCell ref="L5:O5"/>
    <mergeCell ref="B6:C6"/>
    <mergeCell ref="D6:E6"/>
    <mergeCell ref="F6:G6"/>
    <mergeCell ref="H6:I6"/>
    <mergeCell ref="J6:K6"/>
    <mergeCell ref="B17:C17"/>
    <mergeCell ref="D17:E17"/>
    <mergeCell ref="F17:G17"/>
    <mergeCell ref="H17:I17"/>
    <mergeCell ref="J17:K17"/>
    <mergeCell ref="L10:M10"/>
    <mergeCell ref="N10:O10"/>
    <mergeCell ref="L17:O17"/>
    <mergeCell ref="L9:M9"/>
    <mergeCell ref="N9:O9"/>
    <mergeCell ref="L11:M11"/>
    <mergeCell ref="N11:O11"/>
    <mergeCell ref="L12:M12"/>
    <mergeCell ref="N12:O12"/>
    <mergeCell ref="L14:M14"/>
    <mergeCell ref="N14:O14"/>
    <mergeCell ref="L13:M13"/>
    <mergeCell ref="L19:M19"/>
    <mergeCell ref="N19:O19"/>
    <mergeCell ref="L20:M20"/>
    <mergeCell ref="N20:O20"/>
    <mergeCell ref="B18:C18"/>
    <mergeCell ref="D18:E18"/>
    <mergeCell ref="F18:G18"/>
    <mergeCell ref="H18:I18"/>
    <mergeCell ref="J18:K18"/>
    <mergeCell ref="L18:O18"/>
    <mergeCell ref="L22:M22"/>
    <mergeCell ref="N22:O22"/>
    <mergeCell ref="L21:M21"/>
    <mergeCell ref="N21:O21"/>
    <mergeCell ref="L23:M23"/>
    <mergeCell ref="N23:O23"/>
    <mergeCell ref="L24:M24"/>
    <mergeCell ref="N24:O24"/>
    <mergeCell ref="N25:O25"/>
    <mergeCell ref="L25:M25"/>
    <mergeCell ref="Y5:Z5"/>
    <mergeCell ref="AA5:AD5"/>
    <mergeCell ref="Q6:R6"/>
    <mergeCell ref="S6:T6"/>
    <mergeCell ref="U6:V6"/>
    <mergeCell ref="W6:X6"/>
    <mergeCell ref="Y6:Z6"/>
    <mergeCell ref="AA6:AD6"/>
    <mergeCell ref="A1:B1"/>
    <mergeCell ref="Q5:R5"/>
    <mergeCell ref="S5:T5"/>
    <mergeCell ref="U5:V5"/>
    <mergeCell ref="W5:X5"/>
    <mergeCell ref="P1:Q1"/>
    <mergeCell ref="AA10:AB10"/>
    <mergeCell ref="AC10:AD10"/>
    <mergeCell ref="AA11:AB11"/>
    <mergeCell ref="AC11:AD11"/>
    <mergeCell ref="AA12:AB12"/>
    <mergeCell ref="AC12:AD12"/>
    <mergeCell ref="AA7:AB7"/>
    <mergeCell ref="AC7:AD7"/>
    <mergeCell ref="AA8:AB8"/>
    <mergeCell ref="AC8:AD8"/>
    <mergeCell ref="AA9:AB9"/>
    <mergeCell ref="AC9:AD9"/>
    <mergeCell ref="AC13:AD13"/>
    <mergeCell ref="Q16:R16"/>
    <mergeCell ref="S16:T16"/>
    <mergeCell ref="U16:V16"/>
    <mergeCell ref="W16:X16"/>
    <mergeCell ref="Y16:Z16"/>
    <mergeCell ref="AA16:AB16"/>
    <mergeCell ref="AC16:AD16"/>
    <mergeCell ref="AC14:AD14"/>
    <mergeCell ref="AA14:AB14"/>
    <mergeCell ref="N26:O26"/>
    <mergeCell ref="L26:M26"/>
    <mergeCell ref="AA17:AB17"/>
    <mergeCell ref="AC17:AD17"/>
    <mergeCell ref="H30:L30"/>
    <mergeCell ref="A2:G2"/>
    <mergeCell ref="H2:O2"/>
    <mergeCell ref="Q18:R18"/>
    <mergeCell ref="S18:T18"/>
    <mergeCell ref="U18:V18"/>
    <mergeCell ref="W18:X18"/>
    <mergeCell ref="Y18:Z18"/>
    <mergeCell ref="AA18:AB18"/>
    <mergeCell ref="AC18:AD18"/>
    <mergeCell ref="P2:V2"/>
    <mergeCell ref="W2:AD2"/>
    <mergeCell ref="W30:AA30"/>
    <mergeCell ref="N13:O13"/>
    <mergeCell ref="Q17:R17"/>
    <mergeCell ref="S17:T17"/>
    <mergeCell ref="U17:V17"/>
    <mergeCell ref="W17:X17"/>
    <mergeCell ref="Y17:Z17"/>
    <mergeCell ref="AA13:AB13"/>
  </mergeCells>
  <phoneticPr fontId="4" type="noConversion"/>
  <printOptions horizontalCentered="1" gridLinesSet="0"/>
  <pageMargins left="0.39370078740157483" right="0.39370078740157483" top="0.55118110236220474" bottom="0.55118110236220474" header="0.51181102362204722" footer="0.51181102362204722"/>
  <pageSetup paperSize="9" scale="89" fitToHeight="0" pageOrder="overThenDown" orientation="portrait" r:id="rId1"/>
  <headerFooter alignWithMargins="0"/>
  <colBreaks count="3" manualBreakCount="3">
    <brk id="7" max="29" man="1"/>
    <brk id="15" max="29" man="1"/>
    <brk id="22" max="29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0"/>
  <sheetViews>
    <sheetView view="pageBreakPreview" zoomScale="115" zoomScaleNormal="100" zoomScaleSheetLayoutView="115" workbookViewId="0">
      <selection activeCell="L3" sqref="L3"/>
    </sheetView>
  </sheetViews>
  <sheetFormatPr defaultRowHeight="14.25"/>
  <cols>
    <col min="1" max="1" width="12" style="25" customWidth="1"/>
    <col min="2" max="2" width="12" style="28" customWidth="1"/>
    <col min="3" max="11" width="12" style="24" customWidth="1"/>
    <col min="12" max="16384" width="9.140625" style="24"/>
  </cols>
  <sheetData>
    <row r="1" spans="1:11" ht="24.95" customHeight="1">
      <c r="A1" s="230" t="s">
        <v>130</v>
      </c>
      <c r="B1" s="230"/>
    </row>
    <row r="2" spans="1:11" s="3" customFormat="1" ht="24.95" customHeight="1">
      <c r="A2" s="257" t="s">
        <v>189</v>
      </c>
      <c r="B2" s="257"/>
      <c r="C2" s="257"/>
      <c r="D2" s="257"/>
      <c r="E2" s="257"/>
      <c r="F2" s="257"/>
      <c r="G2" s="257"/>
      <c r="H2" s="257"/>
      <c r="I2" s="257"/>
      <c r="J2" s="257"/>
      <c r="K2" s="257"/>
    </row>
    <row r="3" spans="1:11" s="3" customFormat="1" ht="24.95" customHeight="1">
      <c r="A3" s="258" t="s">
        <v>131</v>
      </c>
      <c r="B3" s="258"/>
      <c r="C3" s="258"/>
      <c r="D3" s="258"/>
      <c r="E3" s="258"/>
      <c r="F3" s="258"/>
      <c r="G3" s="258"/>
      <c r="H3" s="258"/>
      <c r="I3" s="258"/>
      <c r="J3" s="258"/>
      <c r="K3" s="258"/>
    </row>
    <row r="4" spans="1:11" s="3" customFormat="1" ht="23.1" customHeight="1">
      <c r="A4" s="259"/>
      <c r="B4" s="259"/>
      <c r="C4" s="259"/>
      <c r="D4" s="259"/>
      <c r="E4" s="259"/>
      <c r="F4" s="259"/>
      <c r="G4" s="259"/>
      <c r="H4" s="259"/>
      <c r="I4" s="259"/>
      <c r="J4" s="259"/>
      <c r="K4" s="259"/>
    </row>
    <row r="5" spans="1:11" s="21" customFormat="1" ht="15" customHeight="1" thickBot="1">
      <c r="A5" s="94" t="s">
        <v>133</v>
      </c>
      <c r="K5" s="95" t="s">
        <v>134</v>
      </c>
    </row>
    <row r="6" spans="1:11" s="5" customFormat="1" ht="24.95" customHeight="1">
      <c r="A6" s="96" t="s">
        <v>145</v>
      </c>
      <c r="B6" s="97" t="s">
        <v>91</v>
      </c>
      <c r="C6" s="260" t="s">
        <v>137</v>
      </c>
      <c r="D6" s="262" t="s">
        <v>110</v>
      </c>
      <c r="E6" s="263"/>
      <c r="F6" s="98" t="s">
        <v>92</v>
      </c>
      <c r="G6" s="99"/>
      <c r="H6" s="100"/>
      <c r="I6" s="101" t="s">
        <v>93</v>
      </c>
      <c r="J6" s="102" t="s">
        <v>119</v>
      </c>
      <c r="K6" s="103" t="s">
        <v>118</v>
      </c>
    </row>
    <row r="7" spans="1:11" s="5" customFormat="1" ht="47.25">
      <c r="A7" s="6"/>
      <c r="B7" s="7" t="s">
        <v>94</v>
      </c>
      <c r="C7" s="261"/>
      <c r="D7" s="7" t="s">
        <v>95</v>
      </c>
      <c r="E7" s="8" t="s">
        <v>109</v>
      </c>
      <c r="F7" s="7" t="s">
        <v>113</v>
      </c>
      <c r="G7" s="9" t="s">
        <v>114</v>
      </c>
      <c r="H7" s="10" t="s">
        <v>98</v>
      </c>
      <c r="I7" s="11" t="s">
        <v>115</v>
      </c>
      <c r="J7" s="7" t="s">
        <v>116</v>
      </c>
      <c r="K7" s="93" t="s">
        <v>117</v>
      </c>
    </row>
    <row r="8" spans="1:11" s="1" customFormat="1" ht="24.95" customHeight="1">
      <c r="A8" s="109">
        <v>2016</v>
      </c>
      <c r="B8" s="110">
        <v>4</v>
      </c>
      <c r="C8" s="111">
        <v>2958</v>
      </c>
      <c r="D8" s="112">
        <v>2199</v>
      </c>
      <c r="E8" s="112">
        <v>1307</v>
      </c>
      <c r="F8" s="112">
        <v>38</v>
      </c>
      <c r="G8" s="112">
        <v>34</v>
      </c>
      <c r="H8" s="112">
        <v>89</v>
      </c>
      <c r="I8" s="112">
        <v>1156</v>
      </c>
      <c r="J8" s="113">
        <v>729400</v>
      </c>
      <c r="K8" s="112">
        <v>138463</v>
      </c>
    </row>
    <row r="9" spans="1:11" s="1" customFormat="1" ht="24.95" customHeight="1">
      <c r="A9" s="109">
        <v>2017</v>
      </c>
      <c r="B9" s="110">
        <v>4</v>
      </c>
      <c r="C9" s="111">
        <v>2958</v>
      </c>
      <c r="D9" s="112">
        <v>2199</v>
      </c>
      <c r="E9" s="112">
        <v>2262</v>
      </c>
      <c r="F9" s="112">
        <v>79</v>
      </c>
      <c r="G9" s="112">
        <v>75</v>
      </c>
      <c r="H9" s="112">
        <v>95</v>
      </c>
      <c r="I9" s="112">
        <v>2124</v>
      </c>
      <c r="J9" s="113">
        <v>1098100</v>
      </c>
      <c r="K9" s="112">
        <v>174389</v>
      </c>
    </row>
    <row r="10" spans="1:11" s="1" customFormat="1" ht="24.95" customHeight="1">
      <c r="A10" s="109">
        <v>2018</v>
      </c>
      <c r="B10" s="110">
        <v>4</v>
      </c>
      <c r="C10" s="111">
        <v>2955</v>
      </c>
      <c r="D10" s="112">
        <v>2154</v>
      </c>
      <c r="E10" s="112">
        <v>1735</v>
      </c>
      <c r="F10" s="112">
        <v>180</v>
      </c>
      <c r="G10" s="112">
        <v>117</v>
      </c>
      <c r="H10" s="112">
        <v>70</v>
      </c>
      <c r="I10" s="112">
        <v>3700</v>
      </c>
      <c r="J10" s="113">
        <v>1647600</v>
      </c>
      <c r="K10" s="112">
        <v>162353</v>
      </c>
    </row>
    <row r="11" spans="1:11" s="1" customFormat="1" ht="24.95" customHeight="1">
      <c r="A11" s="109">
        <v>2019</v>
      </c>
      <c r="B11" s="114">
        <v>4</v>
      </c>
      <c r="C11" s="111">
        <v>2955</v>
      </c>
      <c r="D11" s="112">
        <v>2154</v>
      </c>
      <c r="E11" s="112">
        <v>1735</v>
      </c>
      <c r="F11" s="112">
        <v>188</v>
      </c>
      <c r="G11" s="112">
        <v>134</v>
      </c>
      <c r="H11" s="112">
        <v>71</v>
      </c>
      <c r="I11" s="112">
        <v>2986</v>
      </c>
      <c r="J11" s="113">
        <v>700600</v>
      </c>
      <c r="K11" s="112">
        <v>76092</v>
      </c>
    </row>
    <row r="12" spans="1:11" s="13" customFormat="1" ht="24.95" customHeight="1">
      <c r="A12" s="109">
        <v>2020</v>
      </c>
      <c r="B12" s="110">
        <v>4</v>
      </c>
      <c r="C12" s="111">
        <v>2959</v>
      </c>
      <c r="D12" s="112">
        <v>2209</v>
      </c>
      <c r="E12" s="112">
        <v>2070</v>
      </c>
      <c r="F12" s="112">
        <v>179</v>
      </c>
      <c r="G12" s="112">
        <v>126</v>
      </c>
      <c r="H12" s="112">
        <v>70</v>
      </c>
      <c r="I12" s="112">
        <v>2192</v>
      </c>
      <c r="J12" s="113">
        <v>700700</v>
      </c>
      <c r="K12" s="112">
        <v>80116</v>
      </c>
    </row>
    <row r="13" spans="1:11" s="13" customFormat="1" ht="35.1" customHeight="1">
      <c r="A13" s="115">
        <v>2021</v>
      </c>
      <c r="B13" s="116">
        <v>4</v>
      </c>
      <c r="C13" s="117">
        <v>2959</v>
      </c>
      <c r="D13" s="118">
        <v>2209</v>
      </c>
      <c r="E13" s="118">
        <v>2078</v>
      </c>
      <c r="F13" s="118">
        <v>179</v>
      </c>
      <c r="G13" s="118">
        <v>126</v>
      </c>
      <c r="H13" s="118">
        <v>70</v>
      </c>
      <c r="I13" s="118">
        <v>2192</v>
      </c>
      <c r="J13" s="119">
        <v>700668</v>
      </c>
      <c r="K13" s="118">
        <v>80116</v>
      </c>
    </row>
    <row r="14" spans="1:11" s="108" customFormat="1" ht="16.5" customHeight="1">
      <c r="A14" s="104" t="s">
        <v>135</v>
      </c>
      <c r="B14" s="105"/>
      <c r="C14" s="105"/>
      <c r="D14" s="105"/>
      <c r="E14" s="105"/>
      <c r="F14" s="105"/>
      <c r="G14" s="105"/>
      <c r="H14" s="105"/>
      <c r="I14" s="105"/>
      <c r="J14" s="106"/>
      <c r="K14" s="107" t="s">
        <v>136</v>
      </c>
    </row>
    <row r="15" spans="1:11" s="4" customFormat="1" ht="11.25">
      <c r="A15" s="18"/>
      <c r="B15" s="19"/>
    </row>
    <row r="16" spans="1:11" s="21" customFormat="1" ht="11.25">
      <c r="A16" s="20"/>
      <c r="B16" s="19"/>
      <c r="C16" s="4"/>
      <c r="D16" s="4"/>
    </row>
    <row r="17" spans="1:5" s="21" customFormat="1" ht="11.25">
      <c r="B17" s="19"/>
      <c r="C17" s="4"/>
      <c r="D17" s="4"/>
    </row>
    <row r="18" spans="1:5" s="21" customFormat="1" ht="11.25">
      <c r="A18" s="22"/>
      <c r="B18" s="19"/>
      <c r="C18" s="4"/>
      <c r="D18" s="4"/>
    </row>
    <row r="19" spans="1:5" s="21" customFormat="1" ht="11.25">
      <c r="A19" s="22"/>
      <c r="B19" s="19"/>
      <c r="C19" s="4"/>
      <c r="D19" s="4"/>
    </row>
    <row r="20" spans="1:5" s="21" customFormat="1" ht="11.25">
      <c r="A20" s="22"/>
      <c r="B20" s="19"/>
      <c r="C20" s="4"/>
      <c r="D20" s="4"/>
    </row>
    <row r="21" spans="1:5" s="21" customFormat="1" ht="11.25">
      <c r="A21" s="22"/>
      <c r="B21" s="19"/>
      <c r="C21" s="4"/>
      <c r="D21" s="4"/>
    </row>
    <row r="22" spans="1:5" s="21" customFormat="1" ht="11.25">
      <c r="A22" s="22"/>
      <c r="B22" s="19"/>
      <c r="C22" s="4"/>
      <c r="D22" s="4"/>
    </row>
    <row r="23" spans="1:5" s="21" customFormat="1" ht="11.25">
      <c r="A23" s="22"/>
      <c r="B23" s="19"/>
      <c r="C23" s="4"/>
      <c r="D23" s="4"/>
    </row>
    <row r="24" spans="1:5" s="21" customFormat="1" ht="11.25">
      <c r="A24" s="22"/>
      <c r="B24" s="19"/>
      <c r="C24" s="4"/>
      <c r="D24" s="4"/>
    </row>
    <row r="25" spans="1:5">
      <c r="A25" s="23"/>
      <c r="B25" s="19"/>
      <c r="C25" s="4"/>
      <c r="D25" s="4"/>
      <c r="E25" s="21"/>
    </row>
    <row r="26" spans="1:5">
      <c r="A26" s="23"/>
      <c r="B26" s="19"/>
      <c r="C26" s="4"/>
      <c r="D26" s="4"/>
      <c r="E26" s="21"/>
    </row>
    <row r="27" spans="1:5">
      <c r="A27" s="23"/>
      <c r="B27" s="19"/>
      <c r="C27" s="4"/>
      <c r="D27" s="4"/>
      <c r="E27" s="21"/>
    </row>
    <row r="28" spans="1:5">
      <c r="A28" s="23"/>
      <c r="B28" s="19"/>
      <c r="C28" s="4"/>
      <c r="D28" s="4"/>
      <c r="E28" s="21"/>
    </row>
    <row r="29" spans="1:5">
      <c r="A29" s="23"/>
      <c r="B29" s="19"/>
      <c r="C29" s="4"/>
      <c r="D29" s="4"/>
      <c r="E29" s="21"/>
    </row>
    <row r="30" spans="1:5">
      <c r="A30" s="23"/>
      <c r="B30" s="19"/>
      <c r="C30" s="4"/>
      <c r="D30" s="4"/>
      <c r="E30" s="21"/>
    </row>
    <row r="31" spans="1:5">
      <c r="A31" s="23"/>
      <c r="B31" s="19"/>
      <c r="C31" s="4"/>
      <c r="D31" s="4"/>
      <c r="E31" s="21"/>
    </row>
    <row r="32" spans="1:5">
      <c r="A32" s="23"/>
      <c r="B32" s="19"/>
      <c r="C32" s="4"/>
      <c r="D32" s="4"/>
      <c r="E32" s="21"/>
    </row>
    <row r="33" spans="1:5">
      <c r="A33" s="23"/>
      <c r="B33" s="19"/>
      <c r="C33" s="4"/>
      <c r="D33" s="4"/>
      <c r="E33" s="21"/>
    </row>
    <row r="34" spans="1:5">
      <c r="A34" s="23"/>
      <c r="B34" s="19"/>
      <c r="C34" s="4"/>
      <c r="D34" s="4"/>
      <c r="E34" s="21"/>
    </row>
    <row r="35" spans="1:5">
      <c r="A35" s="23"/>
      <c r="B35" s="19"/>
      <c r="C35" s="4"/>
      <c r="D35" s="4"/>
      <c r="E35" s="21"/>
    </row>
    <row r="36" spans="1:5">
      <c r="A36" s="23"/>
      <c r="B36" s="19"/>
      <c r="C36" s="4"/>
      <c r="D36" s="4"/>
      <c r="E36" s="21"/>
    </row>
    <row r="37" spans="1:5">
      <c r="A37" s="23"/>
      <c r="B37" s="19"/>
      <c r="C37" s="4"/>
      <c r="D37" s="4"/>
      <c r="E37" s="21"/>
    </row>
    <row r="38" spans="1:5">
      <c r="A38" s="23"/>
      <c r="B38" s="19"/>
      <c r="C38" s="4"/>
      <c r="D38" s="4"/>
      <c r="E38" s="21"/>
    </row>
    <row r="39" spans="1:5">
      <c r="A39" s="23"/>
      <c r="B39" s="19"/>
      <c r="C39" s="4"/>
      <c r="D39" s="4"/>
      <c r="E39" s="21"/>
    </row>
    <row r="40" spans="1:5">
      <c r="A40" s="23"/>
      <c r="B40" s="19"/>
      <c r="C40" s="4"/>
      <c r="D40" s="4"/>
      <c r="E40" s="21"/>
    </row>
    <row r="41" spans="1:5">
      <c r="A41" s="23"/>
      <c r="B41" s="19"/>
      <c r="C41" s="4"/>
      <c r="D41" s="4"/>
      <c r="E41" s="21"/>
    </row>
    <row r="42" spans="1:5">
      <c r="A42" s="23"/>
      <c r="B42" s="19"/>
      <c r="C42" s="4"/>
      <c r="D42" s="4"/>
      <c r="E42" s="21"/>
    </row>
    <row r="43" spans="1:5">
      <c r="B43" s="26"/>
      <c r="C43" s="21"/>
      <c r="D43" s="21"/>
      <c r="E43" s="21"/>
    </row>
    <row r="44" spans="1:5">
      <c r="B44" s="26"/>
      <c r="C44" s="21"/>
      <c r="D44" s="21"/>
      <c r="E44" s="21"/>
    </row>
    <row r="45" spans="1:5">
      <c r="B45" s="26"/>
      <c r="C45" s="21"/>
      <c r="D45" s="21"/>
      <c r="E45" s="21"/>
    </row>
    <row r="46" spans="1:5">
      <c r="B46" s="26"/>
      <c r="C46" s="21"/>
      <c r="D46" s="21"/>
      <c r="E46" s="21"/>
    </row>
    <row r="47" spans="1:5">
      <c r="B47" s="26"/>
      <c r="C47" s="21"/>
      <c r="D47" s="21"/>
      <c r="E47" s="21"/>
    </row>
    <row r="48" spans="1:5">
      <c r="B48" s="26"/>
      <c r="C48" s="21"/>
      <c r="D48" s="21"/>
      <c r="E48" s="21"/>
    </row>
    <row r="49" spans="1:5">
      <c r="B49" s="26"/>
      <c r="C49" s="21"/>
      <c r="D49" s="21"/>
      <c r="E49" s="21"/>
    </row>
    <row r="50" spans="1:5">
      <c r="B50" s="26"/>
      <c r="C50" s="21"/>
      <c r="D50" s="21"/>
      <c r="E50" s="21"/>
    </row>
    <row r="51" spans="1:5">
      <c r="A51" s="24"/>
      <c r="B51" s="26"/>
      <c r="C51" s="21"/>
      <c r="D51" s="21"/>
      <c r="E51" s="21"/>
    </row>
    <row r="52" spans="1:5">
      <c r="A52" s="24"/>
      <c r="B52" s="26"/>
      <c r="C52" s="21"/>
      <c r="D52" s="21"/>
      <c r="E52" s="21"/>
    </row>
    <row r="53" spans="1:5">
      <c r="A53" s="24"/>
      <c r="B53" s="26"/>
      <c r="C53" s="21"/>
      <c r="D53" s="21"/>
      <c r="E53" s="21"/>
    </row>
    <row r="54" spans="1:5">
      <c r="A54" s="24"/>
      <c r="B54" s="26"/>
      <c r="C54" s="21"/>
      <c r="D54" s="21"/>
      <c r="E54" s="21"/>
    </row>
    <row r="55" spans="1:5">
      <c r="A55" s="24"/>
      <c r="B55" s="26"/>
      <c r="C55" s="21"/>
      <c r="D55" s="21"/>
      <c r="E55" s="21"/>
    </row>
    <row r="56" spans="1:5">
      <c r="A56" s="24"/>
      <c r="B56" s="26"/>
      <c r="C56" s="21"/>
      <c r="D56" s="21"/>
      <c r="E56" s="21"/>
    </row>
    <row r="57" spans="1:5">
      <c r="A57" s="24"/>
      <c r="B57" s="26"/>
      <c r="C57" s="21"/>
      <c r="D57" s="21"/>
      <c r="E57" s="21"/>
    </row>
    <row r="58" spans="1:5">
      <c r="A58" s="24"/>
      <c r="B58" s="26"/>
      <c r="C58" s="21"/>
      <c r="D58" s="21"/>
      <c r="E58" s="21"/>
    </row>
    <row r="59" spans="1:5">
      <c r="A59" s="24"/>
      <c r="B59" s="26"/>
      <c r="C59" s="21"/>
      <c r="D59" s="21"/>
      <c r="E59" s="21"/>
    </row>
    <row r="60" spans="1:5">
      <c r="A60" s="24"/>
      <c r="B60" s="26"/>
      <c r="C60" s="21"/>
      <c r="D60" s="21"/>
      <c r="E60" s="21"/>
    </row>
    <row r="61" spans="1:5">
      <c r="A61" s="24"/>
      <c r="B61" s="26"/>
      <c r="C61" s="21"/>
      <c r="D61" s="21"/>
      <c r="E61" s="21"/>
    </row>
    <row r="62" spans="1:5">
      <c r="A62" s="24"/>
      <c r="B62" s="27"/>
    </row>
    <row r="63" spans="1:5">
      <c r="A63" s="24"/>
      <c r="B63" s="27"/>
    </row>
    <row r="64" spans="1:5">
      <c r="A64" s="24"/>
      <c r="B64" s="27"/>
    </row>
    <row r="65" spans="1:2">
      <c r="A65" s="24"/>
      <c r="B65" s="27"/>
    </row>
    <row r="66" spans="1:2">
      <c r="A66" s="24"/>
      <c r="B66" s="27"/>
    </row>
    <row r="67" spans="1:2">
      <c r="A67" s="24"/>
      <c r="B67" s="27"/>
    </row>
    <row r="68" spans="1:2">
      <c r="A68" s="24"/>
      <c r="B68" s="27"/>
    </row>
    <row r="69" spans="1:2">
      <c r="A69" s="24"/>
      <c r="B69" s="27"/>
    </row>
    <row r="70" spans="1:2">
      <c r="A70" s="24"/>
      <c r="B70" s="27"/>
    </row>
    <row r="71" spans="1:2">
      <c r="A71" s="24"/>
      <c r="B71" s="27"/>
    </row>
    <row r="72" spans="1:2">
      <c r="A72" s="24"/>
      <c r="B72" s="27"/>
    </row>
    <row r="73" spans="1:2">
      <c r="A73" s="24"/>
      <c r="B73" s="27"/>
    </row>
    <row r="74" spans="1:2">
      <c r="A74" s="24"/>
      <c r="B74" s="27"/>
    </row>
    <row r="75" spans="1:2">
      <c r="A75" s="24"/>
      <c r="B75" s="27"/>
    </row>
    <row r="76" spans="1:2">
      <c r="A76" s="24"/>
      <c r="B76" s="27"/>
    </row>
    <row r="77" spans="1:2">
      <c r="A77" s="24"/>
      <c r="B77" s="27"/>
    </row>
    <row r="78" spans="1:2">
      <c r="A78" s="24"/>
      <c r="B78" s="27"/>
    </row>
    <row r="79" spans="1:2">
      <c r="A79" s="24"/>
      <c r="B79" s="27"/>
    </row>
    <row r="80" spans="1:2">
      <c r="A80" s="24"/>
      <c r="B80" s="27"/>
    </row>
    <row r="81" spans="1:2">
      <c r="A81" s="24"/>
      <c r="B81" s="27"/>
    </row>
    <row r="82" spans="1:2">
      <c r="A82" s="24"/>
      <c r="B82" s="27"/>
    </row>
    <row r="83" spans="1:2">
      <c r="A83" s="24"/>
      <c r="B83" s="27"/>
    </row>
    <row r="84" spans="1:2">
      <c r="A84" s="24"/>
      <c r="B84" s="27"/>
    </row>
    <row r="85" spans="1:2">
      <c r="A85" s="24"/>
      <c r="B85" s="27"/>
    </row>
    <row r="86" spans="1:2">
      <c r="A86" s="24"/>
      <c r="B86" s="27"/>
    </row>
    <row r="87" spans="1:2">
      <c r="A87" s="24"/>
      <c r="B87" s="27"/>
    </row>
    <row r="88" spans="1:2">
      <c r="A88" s="24"/>
      <c r="B88" s="27"/>
    </row>
    <row r="89" spans="1:2">
      <c r="A89" s="24"/>
      <c r="B89" s="27"/>
    </row>
    <row r="90" spans="1:2">
      <c r="A90" s="24"/>
      <c r="B90" s="27"/>
    </row>
    <row r="91" spans="1:2">
      <c r="A91" s="24"/>
      <c r="B91" s="27"/>
    </row>
    <row r="92" spans="1:2">
      <c r="A92" s="24"/>
      <c r="B92" s="27"/>
    </row>
    <row r="93" spans="1:2">
      <c r="A93" s="24"/>
      <c r="B93" s="27"/>
    </row>
    <row r="94" spans="1:2">
      <c r="A94" s="24"/>
      <c r="B94" s="27"/>
    </row>
    <row r="95" spans="1:2">
      <c r="A95" s="24"/>
      <c r="B95" s="27"/>
    </row>
    <row r="96" spans="1:2">
      <c r="A96" s="24"/>
      <c r="B96" s="27"/>
    </row>
    <row r="97" spans="1:2">
      <c r="A97" s="24"/>
      <c r="B97" s="27"/>
    </row>
    <row r="98" spans="1:2">
      <c r="A98" s="24"/>
      <c r="B98" s="27"/>
    </row>
    <row r="99" spans="1:2">
      <c r="A99" s="24"/>
      <c r="B99" s="27"/>
    </row>
    <row r="100" spans="1:2">
      <c r="A100" s="24"/>
      <c r="B100" s="27"/>
    </row>
    <row r="101" spans="1:2">
      <c r="A101" s="24"/>
      <c r="B101" s="27"/>
    </row>
    <row r="102" spans="1:2">
      <c r="A102" s="24"/>
      <c r="B102" s="27"/>
    </row>
    <row r="103" spans="1:2">
      <c r="A103" s="24"/>
      <c r="B103" s="27"/>
    </row>
    <row r="104" spans="1:2">
      <c r="A104" s="24"/>
      <c r="B104" s="27"/>
    </row>
    <row r="105" spans="1:2">
      <c r="A105" s="24"/>
      <c r="B105" s="27"/>
    </row>
    <row r="106" spans="1:2">
      <c r="A106" s="24"/>
      <c r="B106" s="27"/>
    </row>
    <row r="107" spans="1:2">
      <c r="A107" s="24"/>
      <c r="B107" s="27"/>
    </row>
    <row r="108" spans="1:2">
      <c r="A108" s="24"/>
      <c r="B108" s="27"/>
    </row>
    <row r="109" spans="1:2">
      <c r="A109" s="24"/>
      <c r="B109" s="27"/>
    </row>
    <row r="110" spans="1:2">
      <c r="A110" s="24"/>
      <c r="B110" s="27"/>
    </row>
    <row r="111" spans="1:2">
      <c r="A111" s="24"/>
      <c r="B111" s="27"/>
    </row>
    <row r="112" spans="1:2">
      <c r="A112" s="24"/>
      <c r="B112" s="27"/>
    </row>
    <row r="113" spans="1:2">
      <c r="A113" s="24"/>
      <c r="B113" s="27"/>
    </row>
    <row r="114" spans="1:2">
      <c r="A114" s="24"/>
      <c r="B114" s="27"/>
    </row>
    <row r="115" spans="1:2">
      <c r="A115" s="24"/>
      <c r="B115" s="27"/>
    </row>
    <row r="116" spans="1:2">
      <c r="A116" s="24"/>
      <c r="B116" s="27"/>
    </row>
    <row r="117" spans="1:2">
      <c r="A117" s="24"/>
      <c r="B117" s="27"/>
    </row>
    <row r="118" spans="1:2">
      <c r="A118" s="24"/>
      <c r="B118" s="27"/>
    </row>
    <row r="119" spans="1:2">
      <c r="A119" s="24"/>
      <c r="B119" s="27"/>
    </row>
    <row r="120" spans="1:2">
      <c r="A120" s="24"/>
      <c r="B120" s="27"/>
    </row>
    <row r="121" spans="1:2">
      <c r="A121" s="24"/>
      <c r="B121" s="27"/>
    </row>
    <row r="122" spans="1:2">
      <c r="A122" s="24"/>
      <c r="B122" s="27"/>
    </row>
    <row r="123" spans="1:2">
      <c r="A123" s="24"/>
      <c r="B123" s="27"/>
    </row>
    <row r="124" spans="1:2">
      <c r="A124" s="24"/>
      <c r="B124" s="27"/>
    </row>
    <row r="125" spans="1:2">
      <c r="A125" s="24"/>
      <c r="B125" s="27"/>
    </row>
    <row r="126" spans="1:2">
      <c r="A126" s="24"/>
      <c r="B126" s="27"/>
    </row>
    <row r="127" spans="1:2">
      <c r="A127" s="24"/>
      <c r="B127" s="27"/>
    </row>
    <row r="128" spans="1:2">
      <c r="A128" s="24"/>
      <c r="B128" s="27"/>
    </row>
    <row r="129" spans="1:2">
      <c r="A129" s="24"/>
      <c r="B129" s="27"/>
    </row>
    <row r="130" spans="1:2">
      <c r="A130" s="24"/>
      <c r="B130" s="27"/>
    </row>
  </sheetData>
  <mergeCells count="6">
    <mergeCell ref="A1:B1"/>
    <mergeCell ref="A2:K2"/>
    <mergeCell ref="A3:K3"/>
    <mergeCell ref="A4:K4"/>
    <mergeCell ref="C6:C7"/>
    <mergeCell ref="D6:E6"/>
  </mergeCells>
  <phoneticPr fontId="4" type="noConversion"/>
  <pageMargins left="0.39370078740157483" right="0.39370078740157483" top="0.55118110236220474" bottom="0.55118110236220474" header="0.51181102362204722" footer="0.51181102362204722"/>
  <pageSetup paperSize="9" scale="80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30"/>
  <sheetViews>
    <sheetView view="pageBreakPreview" zoomScale="115" zoomScaleNormal="100" zoomScaleSheetLayoutView="115" workbookViewId="0">
      <selection activeCell="L7" sqref="L7"/>
    </sheetView>
  </sheetViews>
  <sheetFormatPr defaultRowHeight="14.25"/>
  <cols>
    <col min="1" max="1" width="12" style="25" customWidth="1"/>
    <col min="2" max="2" width="12" style="28" customWidth="1"/>
    <col min="3" max="11" width="12" style="24" customWidth="1"/>
    <col min="12" max="16384" width="9.140625" style="24"/>
  </cols>
  <sheetData>
    <row r="1" spans="1:11" ht="24.95" customHeight="1">
      <c r="A1" s="230" t="s">
        <v>130</v>
      </c>
      <c r="B1" s="230"/>
    </row>
    <row r="2" spans="1:11" s="3" customFormat="1" ht="24.95" customHeight="1">
      <c r="A2" s="257" t="s">
        <v>190</v>
      </c>
      <c r="B2" s="257"/>
      <c r="C2" s="257"/>
      <c r="D2" s="257"/>
      <c r="E2" s="257"/>
      <c r="F2" s="257"/>
      <c r="G2" s="257"/>
      <c r="H2" s="257"/>
      <c r="I2" s="257"/>
      <c r="J2" s="257"/>
      <c r="K2" s="257"/>
    </row>
    <row r="3" spans="1:11" s="3" customFormat="1" ht="22.5">
      <c r="A3" s="258" t="s">
        <v>132</v>
      </c>
      <c r="B3" s="258"/>
      <c r="C3" s="258"/>
      <c r="D3" s="258"/>
      <c r="E3" s="258"/>
      <c r="F3" s="258"/>
      <c r="G3" s="258"/>
      <c r="H3" s="258"/>
      <c r="I3" s="258"/>
      <c r="J3" s="258"/>
      <c r="K3" s="258"/>
    </row>
    <row r="4" spans="1:11" s="3" customFormat="1" ht="23.1" customHeight="1">
      <c r="A4" s="259"/>
      <c r="B4" s="259"/>
      <c r="C4" s="259"/>
      <c r="D4" s="259"/>
      <c r="E4" s="259"/>
      <c r="F4" s="259"/>
      <c r="G4" s="259"/>
      <c r="H4" s="259"/>
      <c r="I4" s="259"/>
      <c r="J4" s="259"/>
      <c r="K4" s="259"/>
    </row>
    <row r="5" spans="1:11" s="3" customFormat="1" ht="15" customHeight="1" thickBot="1">
      <c r="A5" s="94" t="s">
        <v>133</v>
      </c>
      <c r="B5" s="15"/>
      <c r="C5" s="16"/>
      <c r="D5" s="16"/>
      <c r="E5" s="16"/>
      <c r="F5" s="124"/>
      <c r="G5" s="124"/>
      <c r="H5" s="124"/>
      <c r="I5" s="125"/>
      <c r="J5" s="125"/>
      <c r="K5" s="95" t="s">
        <v>134</v>
      </c>
    </row>
    <row r="6" spans="1:11" s="5" customFormat="1" ht="24.95" customHeight="1">
      <c r="A6" s="96" t="s">
        <v>106</v>
      </c>
      <c r="B6" s="97" t="s">
        <v>91</v>
      </c>
      <c r="C6" s="262" t="s">
        <v>102</v>
      </c>
      <c r="D6" s="262" t="s">
        <v>110</v>
      </c>
      <c r="E6" s="263"/>
      <c r="F6" s="98" t="s">
        <v>92</v>
      </c>
      <c r="G6" s="99"/>
      <c r="H6" s="100"/>
      <c r="I6" s="101" t="s">
        <v>93</v>
      </c>
      <c r="J6" s="102" t="s">
        <v>119</v>
      </c>
      <c r="K6" s="103" t="s">
        <v>118</v>
      </c>
    </row>
    <row r="7" spans="1:11" s="5" customFormat="1" ht="48">
      <c r="A7" s="6"/>
      <c r="B7" s="7" t="s">
        <v>94</v>
      </c>
      <c r="C7" s="264"/>
      <c r="D7" s="7" t="s">
        <v>95</v>
      </c>
      <c r="E7" s="8" t="s">
        <v>109</v>
      </c>
      <c r="F7" s="7" t="s">
        <v>96</v>
      </c>
      <c r="G7" s="9" t="s">
        <v>97</v>
      </c>
      <c r="H7" s="10" t="s">
        <v>98</v>
      </c>
      <c r="I7" s="11" t="s">
        <v>99</v>
      </c>
      <c r="J7" s="7" t="s">
        <v>100</v>
      </c>
      <c r="K7" s="12" t="s">
        <v>101</v>
      </c>
    </row>
    <row r="8" spans="1:11" s="2" customFormat="1" ht="24.95" customHeight="1">
      <c r="A8" s="109">
        <v>2016</v>
      </c>
      <c r="B8" s="110">
        <v>7</v>
      </c>
      <c r="C8" s="112">
        <v>963</v>
      </c>
      <c r="D8" s="112">
        <v>753</v>
      </c>
      <c r="E8" s="112">
        <v>682</v>
      </c>
      <c r="F8" s="112">
        <v>130</v>
      </c>
      <c r="G8" s="112">
        <v>120</v>
      </c>
      <c r="H8" s="112">
        <v>92</v>
      </c>
      <c r="I8" s="112">
        <v>1534</v>
      </c>
      <c r="J8" s="112">
        <v>384200</v>
      </c>
      <c r="K8" s="112">
        <v>23121</v>
      </c>
    </row>
    <row r="9" spans="1:11" s="2" customFormat="1" ht="24.95" customHeight="1">
      <c r="A9" s="109">
        <v>2017</v>
      </c>
      <c r="B9" s="110">
        <v>7</v>
      </c>
      <c r="C9" s="112">
        <v>963</v>
      </c>
      <c r="D9" s="112">
        <v>753</v>
      </c>
      <c r="E9" s="112">
        <v>682</v>
      </c>
      <c r="F9" s="112">
        <v>132</v>
      </c>
      <c r="G9" s="112">
        <v>129</v>
      </c>
      <c r="H9" s="112">
        <v>97</v>
      </c>
      <c r="I9" s="112">
        <v>1935</v>
      </c>
      <c r="J9" s="112">
        <v>351100</v>
      </c>
      <c r="K9" s="112">
        <v>20750</v>
      </c>
    </row>
    <row r="10" spans="1:11" s="2" customFormat="1" ht="24.95" customHeight="1">
      <c r="A10" s="109">
        <v>2018</v>
      </c>
      <c r="B10" s="110">
        <v>7</v>
      </c>
      <c r="C10" s="112">
        <v>963</v>
      </c>
      <c r="D10" s="112">
        <v>753</v>
      </c>
      <c r="E10" s="112">
        <v>682</v>
      </c>
      <c r="F10" s="112">
        <v>132</v>
      </c>
      <c r="G10" s="112">
        <v>128</v>
      </c>
      <c r="H10" s="112">
        <v>97</v>
      </c>
      <c r="I10" s="112">
        <v>1763</v>
      </c>
      <c r="J10" s="112">
        <v>269700</v>
      </c>
      <c r="K10" s="112">
        <v>17036</v>
      </c>
    </row>
    <row r="11" spans="1:11" s="2" customFormat="1" ht="24.95" customHeight="1">
      <c r="A11" s="109">
        <v>2019</v>
      </c>
      <c r="B11" s="114">
        <v>7</v>
      </c>
      <c r="C11" s="112">
        <v>963</v>
      </c>
      <c r="D11" s="112">
        <v>753</v>
      </c>
      <c r="E11" s="112">
        <v>682</v>
      </c>
      <c r="F11" s="112">
        <v>146</v>
      </c>
      <c r="G11" s="112">
        <v>143</v>
      </c>
      <c r="H11" s="112">
        <v>97</v>
      </c>
      <c r="I11" s="112">
        <v>1890</v>
      </c>
      <c r="J11" s="112">
        <v>233200</v>
      </c>
      <c r="K11" s="112">
        <v>6895</v>
      </c>
    </row>
    <row r="12" spans="1:11" s="17" customFormat="1" ht="24.95" customHeight="1">
      <c r="A12" s="109">
        <v>2020</v>
      </c>
      <c r="B12" s="110">
        <v>7</v>
      </c>
      <c r="C12" s="112">
        <v>963</v>
      </c>
      <c r="D12" s="112">
        <v>753</v>
      </c>
      <c r="E12" s="112">
        <v>682</v>
      </c>
      <c r="F12" s="112">
        <v>143</v>
      </c>
      <c r="G12" s="112">
        <v>143</v>
      </c>
      <c r="H12" s="112">
        <v>100</v>
      </c>
      <c r="I12" s="112">
        <v>1621</v>
      </c>
      <c r="J12" s="112">
        <v>233200</v>
      </c>
      <c r="K12" s="112">
        <v>6892</v>
      </c>
    </row>
    <row r="13" spans="1:11" s="17" customFormat="1" ht="35.1" customHeight="1">
      <c r="A13" s="115">
        <v>2021</v>
      </c>
      <c r="B13" s="116">
        <v>7</v>
      </c>
      <c r="C13" s="118">
        <v>963</v>
      </c>
      <c r="D13" s="118">
        <v>753</v>
      </c>
      <c r="E13" s="118">
        <v>682</v>
      </c>
      <c r="F13" s="118">
        <v>143</v>
      </c>
      <c r="G13" s="118">
        <v>143</v>
      </c>
      <c r="H13" s="118">
        <v>100</v>
      </c>
      <c r="I13" s="118">
        <v>1384</v>
      </c>
      <c r="J13" s="118">
        <v>233252</v>
      </c>
      <c r="K13" s="118">
        <v>6892</v>
      </c>
    </row>
    <row r="14" spans="1:11" s="123" customFormat="1" ht="13.5" customHeight="1">
      <c r="A14" s="104" t="s">
        <v>135</v>
      </c>
      <c r="B14" s="120"/>
      <c r="C14" s="120"/>
      <c r="D14" s="120"/>
      <c r="E14" s="120"/>
      <c r="F14" s="120"/>
      <c r="G14" s="120"/>
      <c r="H14" s="120"/>
      <c r="I14" s="121"/>
      <c r="J14" s="122"/>
      <c r="K14" s="107" t="s">
        <v>136</v>
      </c>
    </row>
    <row r="15" spans="1:11" s="4" customFormat="1" ht="11.25">
      <c r="A15" s="18"/>
      <c r="B15" s="19"/>
    </row>
    <row r="16" spans="1:11" s="21" customFormat="1" ht="11.25">
      <c r="A16" s="20"/>
      <c r="B16" s="19"/>
      <c r="C16" s="4"/>
      <c r="D16" s="4"/>
    </row>
    <row r="17" spans="1:5" s="21" customFormat="1" ht="11.25">
      <c r="B17" s="19"/>
      <c r="C17" s="4"/>
      <c r="D17" s="4"/>
    </row>
    <row r="18" spans="1:5" s="21" customFormat="1" ht="11.25">
      <c r="A18" s="22"/>
      <c r="B18" s="19"/>
      <c r="C18" s="4"/>
      <c r="D18" s="4"/>
    </row>
    <row r="19" spans="1:5" s="21" customFormat="1" ht="11.25">
      <c r="A19" s="22"/>
      <c r="B19" s="19"/>
      <c r="C19" s="4"/>
      <c r="D19" s="4"/>
    </row>
    <row r="20" spans="1:5" s="21" customFormat="1" ht="11.25">
      <c r="A20" s="22"/>
      <c r="B20" s="19"/>
      <c r="C20" s="4"/>
      <c r="D20" s="4"/>
    </row>
    <row r="21" spans="1:5" s="21" customFormat="1" ht="11.25">
      <c r="A21" s="22"/>
      <c r="B21" s="19"/>
      <c r="C21" s="4"/>
      <c r="D21" s="4"/>
    </row>
    <row r="22" spans="1:5" s="21" customFormat="1" ht="11.25">
      <c r="A22" s="22"/>
      <c r="B22" s="19"/>
      <c r="C22" s="4"/>
      <c r="D22" s="4"/>
    </row>
    <row r="23" spans="1:5" s="21" customFormat="1" ht="11.25">
      <c r="A23" s="22"/>
      <c r="B23" s="19"/>
      <c r="C23" s="4"/>
      <c r="D23" s="4"/>
    </row>
    <row r="24" spans="1:5" s="21" customFormat="1" ht="11.25">
      <c r="A24" s="22"/>
      <c r="B24" s="19"/>
      <c r="C24" s="4"/>
      <c r="D24" s="4"/>
    </row>
    <row r="25" spans="1:5">
      <c r="A25" s="23"/>
      <c r="B25" s="19"/>
      <c r="C25" s="4"/>
      <c r="D25" s="4"/>
      <c r="E25" s="21"/>
    </row>
    <row r="26" spans="1:5">
      <c r="A26" s="23"/>
      <c r="B26" s="19"/>
      <c r="C26" s="4"/>
      <c r="D26" s="4"/>
      <c r="E26" s="21"/>
    </row>
    <row r="27" spans="1:5">
      <c r="A27" s="23"/>
      <c r="B27" s="19"/>
      <c r="C27" s="4"/>
      <c r="D27" s="4"/>
      <c r="E27" s="21"/>
    </row>
    <row r="28" spans="1:5">
      <c r="A28" s="23"/>
      <c r="B28" s="19"/>
      <c r="C28" s="4"/>
      <c r="D28" s="4"/>
      <c r="E28" s="21"/>
    </row>
    <row r="29" spans="1:5">
      <c r="A29" s="23"/>
      <c r="B29" s="19"/>
      <c r="C29" s="4"/>
      <c r="D29" s="4"/>
      <c r="E29" s="21"/>
    </row>
    <row r="30" spans="1:5">
      <c r="A30" s="23"/>
      <c r="B30" s="19"/>
      <c r="C30" s="4"/>
      <c r="D30" s="4"/>
      <c r="E30" s="21"/>
    </row>
    <row r="31" spans="1:5">
      <c r="A31" s="23"/>
      <c r="B31" s="19"/>
      <c r="C31" s="4"/>
      <c r="D31" s="4"/>
      <c r="E31" s="21"/>
    </row>
    <row r="32" spans="1:5">
      <c r="A32" s="23"/>
      <c r="B32" s="19"/>
      <c r="C32" s="4"/>
      <c r="D32" s="4"/>
      <c r="E32" s="21"/>
    </row>
    <row r="33" spans="1:5">
      <c r="A33" s="23"/>
      <c r="B33" s="19"/>
      <c r="C33" s="4"/>
      <c r="D33" s="4"/>
      <c r="E33" s="21"/>
    </row>
    <row r="34" spans="1:5">
      <c r="A34" s="23"/>
      <c r="B34" s="19"/>
      <c r="C34" s="4"/>
      <c r="D34" s="4"/>
      <c r="E34" s="21"/>
    </row>
    <row r="35" spans="1:5">
      <c r="A35" s="23"/>
      <c r="B35" s="19"/>
      <c r="C35" s="4"/>
      <c r="D35" s="4"/>
      <c r="E35" s="21"/>
    </row>
    <row r="36" spans="1:5">
      <c r="A36" s="23"/>
      <c r="B36" s="19"/>
      <c r="C36" s="4"/>
      <c r="D36" s="4"/>
      <c r="E36" s="21"/>
    </row>
    <row r="37" spans="1:5">
      <c r="A37" s="23"/>
      <c r="B37" s="19"/>
      <c r="C37" s="4"/>
      <c r="D37" s="4"/>
      <c r="E37" s="21"/>
    </row>
    <row r="38" spans="1:5">
      <c r="A38" s="23"/>
      <c r="B38" s="19"/>
      <c r="C38" s="4"/>
      <c r="D38" s="4"/>
      <c r="E38" s="21"/>
    </row>
    <row r="39" spans="1:5">
      <c r="A39" s="23"/>
      <c r="B39" s="19"/>
      <c r="C39" s="4"/>
      <c r="D39" s="4"/>
      <c r="E39" s="21"/>
    </row>
    <row r="40" spans="1:5">
      <c r="A40" s="23"/>
      <c r="B40" s="19"/>
      <c r="C40" s="4"/>
      <c r="D40" s="4"/>
      <c r="E40" s="21"/>
    </row>
    <row r="41" spans="1:5">
      <c r="A41" s="23"/>
      <c r="B41" s="19"/>
      <c r="C41" s="4"/>
      <c r="D41" s="4"/>
      <c r="E41" s="21"/>
    </row>
    <row r="42" spans="1:5">
      <c r="A42" s="23"/>
      <c r="B42" s="19"/>
      <c r="C42" s="4"/>
      <c r="D42" s="4"/>
      <c r="E42" s="21"/>
    </row>
    <row r="43" spans="1:5">
      <c r="B43" s="26"/>
      <c r="C43" s="21"/>
      <c r="D43" s="21"/>
      <c r="E43" s="21"/>
    </row>
    <row r="44" spans="1:5">
      <c r="B44" s="26"/>
      <c r="C44" s="21"/>
      <c r="D44" s="21"/>
      <c r="E44" s="21"/>
    </row>
    <row r="45" spans="1:5">
      <c r="B45" s="26"/>
      <c r="C45" s="21"/>
      <c r="D45" s="21"/>
      <c r="E45" s="21"/>
    </row>
    <row r="46" spans="1:5">
      <c r="B46" s="26"/>
      <c r="C46" s="21"/>
      <c r="D46" s="21"/>
      <c r="E46" s="21"/>
    </row>
    <row r="47" spans="1:5">
      <c r="B47" s="26"/>
      <c r="C47" s="21"/>
      <c r="D47" s="21"/>
      <c r="E47" s="21"/>
    </row>
    <row r="48" spans="1:5">
      <c r="B48" s="26"/>
      <c r="C48" s="21"/>
      <c r="D48" s="21"/>
      <c r="E48" s="21"/>
    </row>
    <row r="49" spans="1:5">
      <c r="B49" s="26"/>
      <c r="C49" s="21"/>
      <c r="D49" s="21"/>
      <c r="E49" s="21"/>
    </row>
    <row r="50" spans="1:5">
      <c r="B50" s="26"/>
      <c r="C50" s="21"/>
      <c r="D50" s="21"/>
      <c r="E50" s="21"/>
    </row>
    <row r="51" spans="1:5">
      <c r="A51" s="24"/>
      <c r="B51" s="26"/>
      <c r="C51" s="21"/>
      <c r="D51" s="21"/>
      <c r="E51" s="21"/>
    </row>
    <row r="52" spans="1:5">
      <c r="A52" s="24"/>
      <c r="B52" s="26"/>
      <c r="C52" s="21"/>
      <c r="D52" s="21"/>
      <c r="E52" s="21"/>
    </row>
    <row r="53" spans="1:5">
      <c r="A53" s="24"/>
      <c r="B53" s="26"/>
      <c r="C53" s="21"/>
      <c r="D53" s="21"/>
      <c r="E53" s="21"/>
    </row>
    <row r="54" spans="1:5">
      <c r="A54" s="24"/>
      <c r="B54" s="26"/>
      <c r="C54" s="21"/>
      <c r="D54" s="21"/>
      <c r="E54" s="21"/>
    </row>
    <row r="55" spans="1:5">
      <c r="A55" s="24"/>
      <c r="B55" s="26"/>
      <c r="C55" s="21"/>
      <c r="D55" s="21"/>
      <c r="E55" s="21"/>
    </row>
    <row r="56" spans="1:5">
      <c r="A56" s="24"/>
      <c r="B56" s="26"/>
      <c r="C56" s="21"/>
      <c r="D56" s="21"/>
      <c r="E56" s="21"/>
    </row>
    <row r="57" spans="1:5">
      <c r="A57" s="24"/>
      <c r="B57" s="26"/>
      <c r="C57" s="21"/>
      <c r="D57" s="21"/>
      <c r="E57" s="21"/>
    </row>
    <row r="58" spans="1:5">
      <c r="A58" s="24"/>
      <c r="B58" s="26"/>
      <c r="C58" s="21"/>
      <c r="D58" s="21"/>
      <c r="E58" s="21"/>
    </row>
    <row r="59" spans="1:5">
      <c r="A59" s="24"/>
      <c r="B59" s="26"/>
      <c r="C59" s="21"/>
      <c r="D59" s="21"/>
      <c r="E59" s="21"/>
    </row>
    <row r="60" spans="1:5">
      <c r="A60" s="24"/>
      <c r="B60" s="26"/>
      <c r="C60" s="21"/>
      <c r="D60" s="21"/>
      <c r="E60" s="21"/>
    </row>
    <row r="61" spans="1:5">
      <c r="A61" s="24"/>
      <c r="B61" s="26"/>
      <c r="C61" s="21"/>
      <c r="D61" s="21"/>
      <c r="E61" s="21"/>
    </row>
    <row r="62" spans="1:5">
      <c r="A62" s="24"/>
      <c r="B62" s="27"/>
    </row>
    <row r="63" spans="1:5">
      <c r="A63" s="24"/>
      <c r="B63" s="27"/>
    </row>
    <row r="64" spans="1:5">
      <c r="A64" s="24"/>
      <c r="B64" s="27"/>
    </row>
    <row r="65" spans="1:2">
      <c r="A65" s="24"/>
      <c r="B65" s="27"/>
    </row>
    <row r="66" spans="1:2">
      <c r="A66" s="24"/>
      <c r="B66" s="27"/>
    </row>
    <row r="67" spans="1:2">
      <c r="A67" s="24"/>
      <c r="B67" s="27"/>
    </row>
    <row r="68" spans="1:2">
      <c r="A68" s="24"/>
      <c r="B68" s="27"/>
    </row>
    <row r="69" spans="1:2">
      <c r="A69" s="24"/>
      <c r="B69" s="27"/>
    </row>
    <row r="70" spans="1:2">
      <c r="A70" s="24"/>
      <c r="B70" s="27"/>
    </row>
    <row r="71" spans="1:2">
      <c r="A71" s="24"/>
      <c r="B71" s="27"/>
    </row>
    <row r="72" spans="1:2">
      <c r="A72" s="24"/>
      <c r="B72" s="27"/>
    </row>
    <row r="73" spans="1:2">
      <c r="A73" s="24"/>
      <c r="B73" s="27"/>
    </row>
    <row r="74" spans="1:2">
      <c r="A74" s="24"/>
      <c r="B74" s="27"/>
    </row>
    <row r="75" spans="1:2">
      <c r="A75" s="24"/>
      <c r="B75" s="27"/>
    </row>
    <row r="76" spans="1:2">
      <c r="A76" s="24"/>
      <c r="B76" s="27"/>
    </row>
    <row r="77" spans="1:2">
      <c r="A77" s="24"/>
      <c r="B77" s="27"/>
    </row>
    <row r="78" spans="1:2">
      <c r="A78" s="24"/>
      <c r="B78" s="27"/>
    </row>
    <row r="79" spans="1:2">
      <c r="A79" s="24"/>
      <c r="B79" s="27"/>
    </row>
    <row r="80" spans="1:2">
      <c r="A80" s="24"/>
      <c r="B80" s="27"/>
    </row>
    <row r="81" spans="1:2">
      <c r="A81" s="24"/>
      <c r="B81" s="27"/>
    </row>
    <row r="82" spans="1:2">
      <c r="A82" s="24"/>
      <c r="B82" s="27"/>
    </row>
    <row r="83" spans="1:2">
      <c r="A83" s="24"/>
      <c r="B83" s="27"/>
    </row>
    <row r="84" spans="1:2">
      <c r="A84" s="24"/>
      <c r="B84" s="27"/>
    </row>
    <row r="85" spans="1:2">
      <c r="A85" s="24"/>
      <c r="B85" s="27"/>
    </row>
    <row r="86" spans="1:2">
      <c r="A86" s="24"/>
      <c r="B86" s="27"/>
    </row>
    <row r="87" spans="1:2">
      <c r="A87" s="24"/>
      <c r="B87" s="27"/>
    </row>
    <row r="88" spans="1:2">
      <c r="A88" s="24"/>
      <c r="B88" s="27"/>
    </row>
    <row r="89" spans="1:2">
      <c r="A89" s="24"/>
      <c r="B89" s="27"/>
    </row>
    <row r="90" spans="1:2">
      <c r="A90" s="24"/>
      <c r="B90" s="27"/>
    </row>
    <row r="91" spans="1:2">
      <c r="A91" s="24"/>
      <c r="B91" s="27"/>
    </row>
    <row r="92" spans="1:2">
      <c r="A92" s="24"/>
      <c r="B92" s="27"/>
    </row>
    <row r="93" spans="1:2">
      <c r="A93" s="24"/>
      <c r="B93" s="27"/>
    </row>
    <row r="94" spans="1:2">
      <c r="A94" s="24"/>
      <c r="B94" s="27"/>
    </row>
    <row r="95" spans="1:2">
      <c r="A95" s="24"/>
      <c r="B95" s="27"/>
    </row>
    <row r="96" spans="1:2">
      <c r="A96" s="24"/>
      <c r="B96" s="27"/>
    </row>
    <row r="97" spans="1:2">
      <c r="A97" s="24"/>
      <c r="B97" s="27"/>
    </row>
    <row r="98" spans="1:2">
      <c r="A98" s="24"/>
      <c r="B98" s="27"/>
    </row>
    <row r="99" spans="1:2">
      <c r="A99" s="24"/>
      <c r="B99" s="27"/>
    </row>
    <row r="100" spans="1:2">
      <c r="A100" s="24"/>
      <c r="B100" s="27"/>
    </row>
    <row r="101" spans="1:2">
      <c r="A101" s="24"/>
      <c r="B101" s="27"/>
    </row>
    <row r="102" spans="1:2">
      <c r="A102" s="24"/>
      <c r="B102" s="27"/>
    </row>
    <row r="103" spans="1:2">
      <c r="A103" s="24"/>
      <c r="B103" s="27"/>
    </row>
    <row r="104" spans="1:2">
      <c r="A104" s="24"/>
      <c r="B104" s="27"/>
    </row>
    <row r="105" spans="1:2">
      <c r="A105" s="24"/>
      <c r="B105" s="27"/>
    </row>
    <row r="106" spans="1:2">
      <c r="A106" s="24"/>
      <c r="B106" s="27"/>
    </row>
    <row r="107" spans="1:2">
      <c r="A107" s="24"/>
      <c r="B107" s="27"/>
    </row>
    <row r="108" spans="1:2">
      <c r="A108" s="24"/>
      <c r="B108" s="27"/>
    </row>
    <row r="109" spans="1:2">
      <c r="A109" s="24"/>
      <c r="B109" s="27"/>
    </row>
    <row r="110" spans="1:2">
      <c r="A110" s="24"/>
      <c r="B110" s="27"/>
    </row>
    <row r="111" spans="1:2">
      <c r="A111" s="24"/>
      <c r="B111" s="27"/>
    </row>
    <row r="112" spans="1:2">
      <c r="A112" s="24"/>
      <c r="B112" s="27"/>
    </row>
    <row r="113" spans="1:2">
      <c r="A113" s="24"/>
      <c r="B113" s="27"/>
    </row>
    <row r="114" spans="1:2">
      <c r="A114" s="24"/>
      <c r="B114" s="27"/>
    </row>
    <row r="115" spans="1:2">
      <c r="A115" s="24"/>
      <c r="B115" s="27"/>
    </row>
    <row r="116" spans="1:2">
      <c r="A116" s="24"/>
      <c r="B116" s="27"/>
    </row>
    <row r="117" spans="1:2">
      <c r="A117" s="24"/>
      <c r="B117" s="27"/>
    </row>
    <row r="118" spans="1:2">
      <c r="A118" s="24"/>
      <c r="B118" s="27"/>
    </row>
    <row r="119" spans="1:2">
      <c r="A119" s="24"/>
      <c r="B119" s="27"/>
    </row>
    <row r="120" spans="1:2">
      <c r="A120" s="24"/>
      <c r="B120" s="27"/>
    </row>
    <row r="121" spans="1:2">
      <c r="A121" s="24"/>
      <c r="B121" s="27"/>
    </row>
    <row r="122" spans="1:2">
      <c r="A122" s="24"/>
      <c r="B122" s="27"/>
    </row>
    <row r="123" spans="1:2">
      <c r="A123" s="24"/>
      <c r="B123" s="27"/>
    </row>
    <row r="124" spans="1:2">
      <c r="A124" s="24"/>
      <c r="B124" s="27"/>
    </row>
    <row r="125" spans="1:2">
      <c r="A125" s="24"/>
      <c r="B125" s="27"/>
    </row>
    <row r="126" spans="1:2">
      <c r="A126" s="24"/>
      <c r="B126" s="27"/>
    </row>
    <row r="127" spans="1:2">
      <c r="A127" s="24"/>
      <c r="B127" s="27"/>
    </row>
    <row r="128" spans="1:2">
      <c r="A128" s="24"/>
      <c r="B128" s="27"/>
    </row>
    <row r="129" spans="1:2">
      <c r="A129" s="24"/>
      <c r="B129" s="27"/>
    </row>
    <row r="130" spans="1:2">
      <c r="A130" s="24"/>
      <c r="B130" s="27"/>
    </row>
  </sheetData>
  <mergeCells count="6">
    <mergeCell ref="A3:K3"/>
    <mergeCell ref="A4:K4"/>
    <mergeCell ref="C6:C7"/>
    <mergeCell ref="D6:E6"/>
    <mergeCell ref="A1:B1"/>
    <mergeCell ref="A2:K2"/>
  </mergeCells>
  <phoneticPr fontId="4" type="noConversion"/>
  <pageMargins left="0.39370078740157483" right="0.39370078740157483" top="0.55118110236220474" bottom="0.55118110236220474" header="0.51181102362204722" footer="0.51181102362204722"/>
  <pageSetup paperSize="9" scale="80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0"/>
  <sheetViews>
    <sheetView view="pageBreakPreview" zoomScaleNormal="100" zoomScaleSheetLayoutView="100" workbookViewId="0">
      <selection activeCell="A3" sqref="A3:H3"/>
    </sheetView>
  </sheetViews>
  <sheetFormatPr defaultRowHeight="12"/>
  <cols>
    <col min="1" max="8" width="17.85546875" style="44" customWidth="1"/>
    <col min="9" max="16384" width="9.140625" style="44"/>
  </cols>
  <sheetData>
    <row r="1" spans="1:8" ht="24.95" customHeight="1">
      <c r="A1" s="230" t="s">
        <v>130</v>
      </c>
      <c r="B1" s="230"/>
    </row>
    <row r="2" spans="1:8" s="91" customFormat="1" ht="24.95" customHeight="1">
      <c r="A2" s="226" t="s">
        <v>191</v>
      </c>
      <c r="B2" s="226"/>
      <c r="C2" s="226"/>
      <c r="D2" s="226"/>
      <c r="E2" s="226"/>
      <c r="F2" s="226"/>
      <c r="G2" s="226"/>
      <c r="H2" s="226"/>
    </row>
    <row r="3" spans="1:8" s="91" customFormat="1" ht="24.95" customHeight="1">
      <c r="A3" s="227" t="s">
        <v>72</v>
      </c>
      <c r="B3" s="227"/>
      <c r="C3" s="227"/>
      <c r="D3" s="227"/>
      <c r="E3" s="227"/>
      <c r="F3" s="227"/>
      <c r="G3" s="227"/>
      <c r="H3" s="227"/>
    </row>
    <row r="4" spans="1:8" s="30" customFormat="1" ht="23.1" customHeight="1">
      <c r="A4" s="29"/>
      <c r="B4" s="29"/>
      <c r="C4" s="29"/>
      <c r="D4" s="29"/>
      <c r="E4" s="29"/>
      <c r="F4" s="29"/>
      <c r="G4" s="29"/>
      <c r="H4" s="29"/>
    </row>
    <row r="5" spans="1:8" s="126" customFormat="1" ht="15" customHeight="1" thickBot="1">
      <c r="A5" s="122" t="s">
        <v>138</v>
      </c>
      <c r="H5" s="127" t="s">
        <v>139</v>
      </c>
    </row>
    <row r="6" spans="1:8" s="48" customFormat="1" ht="18.75" customHeight="1">
      <c r="A6" s="128" t="s">
        <v>106</v>
      </c>
      <c r="B6" s="128" t="s">
        <v>83</v>
      </c>
      <c r="C6" s="129" t="s">
        <v>84</v>
      </c>
      <c r="D6" s="129" t="s">
        <v>73</v>
      </c>
      <c r="E6" s="130" t="s">
        <v>85</v>
      </c>
      <c r="F6" s="129" t="s">
        <v>74</v>
      </c>
      <c r="G6" s="130" t="s">
        <v>86</v>
      </c>
      <c r="H6" s="130" t="s">
        <v>75</v>
      </c>
    </row>
    <row r="7" spans="1:8" s="48" customFormat="1" ht="18.75" customHeight="1">
      <c r="A7" s="34" t="s">
        <v>108</v>
      </c>
      <c r="B7" s="33"/>
      <c r="C7" s="49"/>
      <c r="D7" s="49"/>
      <c r="E7" s="45"/>
      <c r="F7" s="49"/>
      <c r="G7" s="45"/>
      <c r="H7" s="45"/>
    </row>
    <row r="8" spans="1:8" s="48" customFormat="1" ht="18.75" customHeight="1">
      <c r="A8" s="36" t="s">
        <v>76</v>
      </c>
      <c r="B8" s="36" t="s">
        <v>71</v>
      </c>
      <c r="C8" s="37" t="s">
        <v>77</v>
      </c>
      <c r="D8" s="37" t="s">
        <v>78</v>
      </c>
      <c r="E8" s="38" t="s">
        <v>87</v>
      </c>
      <c r="F8" s="37" t="s">
        <v>88</v>
      </c>
      <c r="G8" s="38" t="s">
        <v>89</v>
      </c>
      <c r="H8" s="38" t="s">
        <v>79</v>
      </c>
    </row>
    <row r="9" spans="1:8" s="39" customFormat="1" ht="24.95" customHeight="1">
      <c r="A9" s="132">
        <v>2016</v>
      </c>
      <c r="B9" s="137">
        <v>141534</v>
      </c>
      <c r="C9" s="137">
        <v>23161</v>
      </c>
      <c r="D9" s="137">
        <v>21731</v>
      </c>
      <c r="E9" s="137">
        <v>92364</v>
      </c>
      <c r="F9" s="137">
        <v>4278</v>
      </c>
      <c r="G9" s="137">
        <v>16169</v>
      </c>
      <c r="H9" s="137">
        <v>0</v>
      </c>
    </row>
    <row r="10" spans="1:8" s="39" customFormat="1" ht="24.95" customHeight="1">
      <c r="A10" s="132">
        <v>2017</v>
      </c>
      <c r="B10" s="137">
        <v>142945</v>
      </c>
      <c r="C10" s="137">
        <v>25175</v>
      </c>
      <c r="D10" s="137">
        <v>20328</v>
      </c>
      <c r="E10" s="137">
        <v>94116</v>
      </c>
      <c r="F10" s="137">
        <v>3326</v>
      </c>
      <c r="G10" s="137">
        <v>18219</v>
      </c>
      <c r="H10" s="137">
        <v>31</v>
      </c>
    </row>
    <row r="11" spans="1:8" s="39" customFormat="1" ht="24.95" customHeight="1">
      <c r="A11" s="132">
        <v>2018</v>
      </c>
      <c r="B11" s="137">
        <v>140751</v>
      </c>
      <c r="C11" s="137">
        <v>23644</v>
      </c>
      <c r="D11" s="137">
        <v>18958</v>
      </c>
      <c r="E11" s="137">
        <v>95534</v>
      </c>
      <c r="F11" s="137">
        <v>2544</v>
      </c>
      <c r="G11" s="137">
        <v>17571</v>
      </c>
      <c r="H11" s="137">
        <v>71</v>
      </c>
    </row>
    <row r="12" spans="1:8" s="39" customFormat="1" ht="24.95" customHeight="1">
      <c r="A12" s="133">
        <v>2019</v>
      </c>
      <c r="B12" s="138">
        <v>144519</v>
      </c>
      <c r="C12" s="137">
        <v>26879</v>
      </c>
      <c r="D12" s="137">
        <v>17404</v>
      </c>
      <c r="E12" s="137">
        <v>97950</v>
      </c>
      <c r="F12" s="137">
        <v>2216</v>
      </c>
      <c r="G12" s="137">
        <v>18055</v>
      </c>
      <c r="H12" s="137">
        <v>70</v>
      </c>
    </row>
    <row r="13" spans="1:8" s="40" customFormat="1" ht="24.95" customHeight="1">
      <c r="A13" s="133">
        <v>2020</v>
      </c>
      <c r="B13" s="138">
        <v>159758</v>
      </c>
      <c r="C13" s="137">
        <v>28233</v>
      </c>
      <c r="D13" s="137">
        <v>17244</v>
      </c>
      <c r="E13" s="137">
        <v>96406</v>
      </c>
      <c r="F13" s="137">
        <v>726</v>
      </c>
      <c r="G13" s="137">
        <v>17149</v>
      </c>
      <c r="H13" s="137">
        <v>0</v>
      </c>
    </row>
    <row r="14" spans="1:8" s="40" customFormat="1" ht="35.1" customHeight="1">
      <c r="A14" s="144">
        <v>2021</v>
      </c>
      <c r="B14" s="136">
        <f>SUM(B15:B26)</f>
        <v>142918</v>
      </c>
      <c r="C14" s="136">
        <f t="shared" ref="C14:G14" si="0">SUM(C15:C26)</f>
        <v>30201</v>
      </c>
      <c r="D14" s="136">
        <f t="shared" si="0"/>
        <v>16745</v>
      </c>
      <c r="E14" s="136">
        <f t="shared" si="0"/>
        <v>95669</v>
      </c>
      <c r="F14" s="136">
        <f t="shared" si="0"/>
        <v>303</v>
      </c>
      <c r="G14" s="136">
        <f t="shared" si="0"/>
        <v>17308</v>
      </c>
      <c r="H14" s="136">
        <v>0</v>
      </c>
    </row>
    <row r="15" spans="1:8" s="40" customFormat="1" ht="24.95" customHeight="1">
      <c r="A15" s="134" t="s">
        <v>146</v>
      </c>
      <c r="B15" s="139">
        <f>SUM(C15:F15)</f>
        <v>11917</v>
      </c>
      <c r="C15" s="137">
        <v>1982</v>
      </c>
      <c r="D15" s="140">
        <v>3343</v>
      </c>
      <c r="E15" s="140">
        <v>6544</v>
      </c>
      <c r="F15" s="140">
        <v>48</v>
      </c>
      <c r="G15" s="140">
        <v>1994</v>
      </c>
      <c r="H15" s="140">
        <v>0</v>
      </c>
    </row>
    <row r="16" spans="1:8" s="40" customFormat="1" ht="24.95" customHeight="1">
      <c r="A16" s="134" t="s">
        <v>147</v>
      </c>
      <c r="B16" s="139">
        <f t="shared" ref="B16:B26" si="1">SUM(C16:F16)</f>
        <v>11418</v>
      </c>
      <c r="C16" s="141">
        <v>2177</v>
      </c>
      <c r="D16" s="140">
        <v>2293</v>
      </c>
      <c r="E16" s="140">
        <v>6917</v>
      </c>
      <c r="F16" s="140">
        <v>31</v>
      </c>
      <c r="G16" s="140">
        <v>1583</v>
      </c>
      <c r="H16" s="140">
        <v>0</v>
      </c>
    </row>
    <row r="17" spans="1:8" s="40" customFormat="1" ht="24.95" customHeight="1">
      <c r="A17" s="134" t="s">
        <v>148</v>
      </c>
      <c r="B17" s="139">
        <f t="shared" si="1"/>
        <v>11493</v>
      </c>
      <c r="C17" s="137">
        <v>2410</v>
      </c>
      <c r="D17" s="140">
        <v>1345</v>
      </c>
      <c r="E17" s="140">
        <v>7726</v>
      </c>
      <c r="F17" s="140">
        <v>12</v>
      </c>
      <c r="G17" s="140">
        <v>1596</v>
      </c>
      <c r="H17" s="140">
        <v>0</v>
      </c>
    </row>
    <row r="18" spans="1:8" s="40" customFormat="1" ht="24.95" customHeight="1">
      <c r="A18" s="134" t="s">
        <v>149</v>
      </c>
      <c r="B18" s="139">
        <f t="shared" si="1"/>
        <v>12454</v>
      </c>
      <c r="C18" s="140">
        <v>2687</v>
      </c>
      <c r="D18" s="140">
        <v>872</v>
      </c>
      <c r="E18" s="140">
        <v>8861</v>
      </c>
      <c r="F18" s="140">
        <v>34</v>
      </c>
      <c r="G18" s="140">
        <v>1123</v>
      </c>
      <c r="H18" s="140">
        <v>0</v>
      </c>
    </row>
    <row r="19" spans="1:8" s="40" customFormat="1" ht="24.95" customHeight="1">
      <c r="A19" s="134" t="s">
        <v>150</v>
      </c>
      <c r="B19" s="139">
        <f t="shared" si="1"/>
        <v>11961</v>
      </c>
      <c r="C19" s="140">
        <v>2665</v>
      </c>
      <c r="D19" s="140">
        <v>460</v>
      </c>
      <c r="E19" s="140">
        <v>8814</v>
      </c>
      <c r="F19" s="140">
        <v>22</v>
      </c>
      <c r="G19" s="140">
        <v>1150</v>
      </c>
      <c r="H19" s="140">
        <v>0</v>
      </c>
    </row>
    <row r="20" spans="1:8" s="40" customFormat="1" ht="24.95" customHeight="1">
      <c r="A20" s="134" t="s">
        <v>151</v>
      </c>
      <c r="B20" s="139">
        <f t="shared" si="1"/>
        <v>11761</v>
      </c>
      <c r="C20" s="140">
        <v>2717</v>
      </c>
      <c r="D20" s="140">
        <v>351</v>
      </c>
      <c r="E20" s="140">
        <v>8679</v>
      </c>
      <c r="F20" s="140">
        <v>14</v>
      </c>
      <c r="G20" s="140">
        <v>1354</v>
      </c>
      <c r="H20" s="140">
        <v>0</v>
      </c>
    </row>
    <row r="21" spans="1:8" s="40" customFormat="1" ht="24.95" customHeight="1">
      <c r="A21" s="134" t="s">
        <v>152</v>
      </c>
      <c r="B21" s="139">
        <f t="shared" si="1"/>
        <v>10524</v>
      </c>
      <c r="C21" s="140">
        <v>2658</v>
      </c>
      <c r="D21" s="140">
        <v>295</v>
      </c>
      <c r="E21" s="140">
        <v>7571</v>
      </c>
      <c r="F21" s="140">
        <v>0</v>
      </c>
      <c r="G21" s="140">
        <v>1249</v>
      </c>
      <c r="H21" s="140">
        <v>0</v>
      </c>
    </row>
    <row r="22" spans="1:8" s="40" customFormat="1" ht="24.95" customHeight="1">
      <c r="A22" s="134" t="s">
        <v>153</v>
      </c>
      <c r="B22" s="139">
        <f t="shared" si="1"/>
        <v>10403</v>
      </c>
      <c r="C22" s="140">
        <v>2682</v>
      </c>
      <c r="D22" s="140">
        <v>384</v>
      </c>
      <c r="E22" s="140">
        <v>7337</v>
      </c>
      <c r="F22" s="140">
        <v>0</v>
      </c>
      <c r="G22" s="140">
        <v>1114</v>
      </c>
      <c r="H22" s="140">
        <v>0</v>
      </c>
    </row>
    <row r="23" spans="1:8" s="40" customFormat="1" ht="24.95" customHeight="1">
      <c r="A23" s="134" t="s">
        <v>154</v>
      </c>
      <c r="B23" s="139">
        <f t="shared" si="1"/>
        <v>11619</v>
      </c>
      <c r="C23" s="140">
        <v>2853</v>
      </c>
      <c r="D23" s="140">
        <v>893</v>
      </c>
      <c r="E23" s="140">
        <v>7847</v>
      </c>
      <c r="F23" s="140">
        <v>26</v>
      </c>
      <c r="G23" s="140">
        <v>1245</v>
      </c>
      <c r="H23" s="140">
        <v>0</v>
      </c>
    </row>
    <row r="24" spans="1:8" s="40" customFormat="1" ht="24.95" customHeight="1">
      <c r="A24" s="134" t="s">
        <v>155</v>
      </c>
      <c r="B24" s="139">
        <f t="shared" si="1"/>
        <v>11841</v>
      </c>
      <c r="C24" s="140">
        <v>2384</v>
      </c>
      <c r="D24" s="140">
        <v>1830</v>
      </c>
      <c r="E24" s="140">
        <v>7605</v>
      </c>
      <c r="F24" s="140">
        <v>22</v>
      </c>
      <c r="G24" s="140">
        <v>1516</v>
      </c>
      <c r="H24" s="140">
        <v>0</v>
      </c>
    </row>
    <row r="25" spans="1:8" s="40" customFormat="1" ht="24.95" customHeight="1">
      <c r="A25" s="134" t="s">
        <v>156</v>
      </c>
      <c r="B25" s="139">
        <f t="shared" si="1"/>
        <v>11859</v>
      </c>
      <c r="C25" s="140">
        <v>2243</v>
      </c>
      <c r="D25" s="140">
        <v>1529</v>
      </c>
      <c r="E25" s="140">
        <v>8043</v>
      </c>
      <c r="F25" s="140">
        <v>44</v>
      </c>
      <c r="G25" s="140">
        <v>1646</v>
      </c>
      <c r="H25" s="140">
        <v>0</v>
      </c>
    </row>
    <row r="26" spans="1:8" s="39" customFormat="1" ht="24.95" customHeight="1">
      <c r="A26" s="135" t="s">
        <v>157</v>
      </c>
      <c r="B26" s="139">
        <f t="shared" si="1"/>
        <v>15668</v>
      </c>
      <c r="C26" s="142">
        <v>2743</v>
      </c>
      <c r="D26" s="142">
        <v>3150</v>
      </c>
      <c r="E26" s="143">
        <v>9725</v>
      </c>
      <c r="F26" s="143">
        <v>50</v>
      </c>
      <c r="G26" s="143">
        <v>1738</v>
      </c>
      <c r="H26" s="143">
        <v>0</v>
      </c>
    </row>
    <row r="27" spans="1:8" s="107" customFormat="1" ht="13.5">
      <c r="A27" s="265" t="s">
        <v>140</v>
      </c>
      <c r="B27" s="265"/>
      <c r="C27" s="265"/>
      <c r="D27" s="265"/>
      <c r="E27" s="266" t="s">
        <v>144</v>
      </c>
      <c r="F27" s="266"/>
      <c r="G27" s="266"/>
      <c r="H27" s="266"/>
    </row>
    <row r="28" spans="1:8" s="107" customFormat="1" ht="13.5">
      <c r="A28" s="224" t="s">
        <v>141</v>
      </c>
      <c r="B28" s="224"/>
      <c r="C28" s="224"/>
      <c r="D28" s="224"/>
      <c r="E28" s="267" t="s">
        <v>143</v>
      </c>
      <c r="F28" s="267"/>
      <c r="G28" s="267"/>
      <c r="H28" s="267"/>
    </row>
    <row r="29" spans="1:8" s="126" customFormat="1" ht="11.25">
      <c r="A29" s="131" t="s">
        <v>142</v>
      </c>
      <c r="E29" s="127"/>
      <c r="F29" s="127"/>
      <c r="G29" s="127"/>
      <c r="H29" s="127" t="s">
        <v>136</v>
      </c>
    </row>
    <row r="30" spans="1:8">
      <c r="A30" s="50"/>
    </row>
  </sheetData>
  <mergeCells count="7">
    <mergeCell ref="A1:B1"/>
    <mergeCell ref="A2:H2"/>
    <mergeCell ref="A3:H3"/>
    <mergeCell ref="A28:D28"/>
    <mergeCell ref="A27:D27"/>
    <mergeCell ref="E27:H27"/>
    <mergeCell ref="E28:H28"/>
  </mergeCells>
  <phoneticPr fontId="4" type="noConversion"/>
  <pageMargins left="0.39370078740157483" right="0.39370078740157483" top="0.55118110236220474" bottom="0.55118110236220474" header="0.51181102362204722" footer="0.51181102362204722"/>
  <pageSetup paperSize="9" scale="74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view="pageBreakPreview" zoomScaleNormal="100" zoomScaleSheetLayoutView="100" workbookViewId="0">
      <selection activeCell="A3" sqref="A3:H3"/>
    </sheetView>
  </sheetViews>
  <sheetFormatPr defaultRowHeight="12"/>
  <cols>
    <col min="1" max="2" width="28.140625" style="44" customWidth="1"/>
    <col min="3" max="8" width="25" style="44" customWidth="1"/>
    <col min="9" max="16384" width="9.140625" style="44"/>
  </cols>
  <sheetData>
    <row r="1" spans="1:8" ht="24.95" customHeight="1">
      <c r="A1" s="230" t="s">
        <v>130</v>
      </c>
      <c r="B1" s="230"/>
    </row>
    <row r="2" spans="1:8" s="51" customFormat="1" ht="24.95" customHeight="1">
      <c r="A2" s="226" t="s">
        <v>192</v>
      </c>
      <c r="B2" s="226"/>
      <c r="C2" s="226"/>
      <c r="D2" s="226"/>
      <c r="E2" s="226"/>
      <c r="F2" s="226"/>
      <c r="G2" s="226"/>
      <c r="H2" s="226"/>
    </row>
    <row r="3" spans="1:8" s="51" customFormat="1" ht="22.5">
      <c r="A3" s="227" t="s">
        <v>80</v>
      </c>
      <c r="B3" s="227"/>
      <c r="C3" s="227"/>
      <c r="D3" s="227"/>
      <c r="E3" s="227"/>
      <c r="F3" s="227"/>
      <c r="G3" s="227"/>
      <c r="H3" s="227"/>
    </row>
    <row r="4" spans="1:8" s="30" customFormat="1" ht="18.75">
      <c r="A4" s="29"/>
      <c r="B4" s="29"/>
      <c r="C4" s="29"/>
      <c r="D4" s="29"/>
      <c r="E4" s="29"/>
      <c r="F4" s="29"/>
      <c r="G4" s="29"/>
      <c r="H4" s="29"/>
    </row>
    <row r="5" spans="1:8" s="126" customFormat="1" thickBot="1">
      <c r="A5" s="122" t="s">
        <v>160</v>
      </c>
      <c r="H5" s="127" t="s">
        <v>162</v>
      </c>
    </row>
    <row r="6" spans="1:8" s="32" customFormat="1" ht="18.75" customHeight="1">
      <c r="A6" s="128" t="s">
        <v>106</v>
      </c>
      <c r="B6" s="128" t="s">
        <v>158</v>
      </c>
      <c r="C6" s="228" t="s">
        <v>161</v>
      </c>
      <c r="D6" s="229"/>
      <c r="E6" s="229"/>
      <c r="F6" s="229"/>
      <c r="G6" s="225"/>
      <c r="H6" s="225"/>
    </row>
    <row r="7" spans="1:8" s="32" customFormat="1" ht="18.75" customHeight="1">
      <c r="A7" s="33" t="s">
        <v>70</v>
      </c>
      <c r="B7" s="33" t="s">
        <v>12</v>
      </c>
      <c r="C7" s="49" t="s">
        <v>81</v>
      </c>
      <c r="D7" s="49" t="s">
        <v>121</v>
      </c>
      <c r="E7" s="49" t="s">
        <v>120</v>
      </c>
      <c r="F7" s="49" t="s">
        <v>122</v>
      </c>
      <c r="G7" s="49" t="s">
        <v>123</v>
      </c>
      <c r="H7" s="45" t="s">
        <v>124</v>
      </c>
    </row>
    <row r="8" spans="1:8" s="32" customFormat="1" ht="18.75" customHeight="1">
      <c r="A8" s="36"/>
      <c r="B8" s="36" t="s">
        <v>159</v>
      </c>
      <c r="C8" s="37" t="s">
        <v>90</v>
      </c>
      <c r="D8" s="37" t="s">
        <v>125</v>
      </c>
      <c r="E8" s="37" t="s">
        <v>126</v>
      </c>
      <c r="F8" s="37" t="s">
        <v>127</v>
      </c>
      <c r="G8" s="37" t="s">
        <v>128</v>
      </c>
      <c r="H8" s="38" t="s">
        <v>129</v>
      </c>
    </row>
    <row r="9" spans="1:8" s="39" customFormat="1" ht="33.75" customHeight="1">
      <c r="A9" s="132">
        <v>2016</v>
      </c>
      <c r="B9" s="145">
        <f>C9+G9+H9</f>
        <v>9</v>
      </c>
      <c r="C9" s="145">
        <v>8</v>
      </c>
      <c r="D9" s="145">
        <v>3</v>
      </c>
      <c r="E9" s="145">
        <v>1</v>
      </c>
      <c r="F9" s="145"/>
      <c r="G9" s="145">
        <v>1</v>
      </c>
      <c r="H9" s="145"/>
    </row>
    <row r="10" spans="1:8" s="39" customFormat="1" ht="33.75" customHeight="1">
      <c r="A10" s="132">
        <v>2017</v>
      </c>
      <c r="B10" s="145">
        <v>12</v>
      </c>
      <c r="C10" s="145">
        <v>5</v>
      </c>
      <c r="D10" s="145">
        <v>4</v>
      </c>
      <c r="E10" s="145">
        <v>2</v>
      </c>
      <c r="F10" s="145"/>
      <c r="G10" s="145">
        <v>1</v>
      </c>
      <c r="H10" s="145"/>
    </row>
    <row r="11" spans="1:8" s="39" customFormat="1" ht="33.75" customHeight="1">
      <c r="A11" s="132">
        <v>2018</v>
      </c>
      <c r="B11" s="145">
        <v>11</v>
      </c>
      <c r="C11" s="145">
        <v>4</v>
      </c>
      <c r="D11" s="145">
        <v>4</v>
      </c>
      <c r="E11" s="145">
        <v>2</v>
      </c>
      <c r="F11" s="145"/>
      <c r="G11" s="145">
        <v>1</v>
      </c>
      <c r="H11" s="145"/>
    </row>
    <row r="12" spans="1:8" s="39" customFormat="1" ht="33.75" customHeight="1">
      <c r="A12" s="132">
        <v>2019</v>
      </c>
      <c r="B12" s="146">
        <v>11</v>
      </c>
      <c r="C12" s="145">
        <v>3</v>
      </c>
      <c r="D12" s="145">
        <v>5</v>
      </c>
      <c r="E12" s="145">
        <v>2</v>
      </c>
      <c r="F12" s="145"/>
      <c r="G12" s="145">
        <v>1</v>
      </c>
      <c r="H12" s="145"/>
    </row>
    <row r="13" spans="1:8" s="40" customFormat="1" ht="33.75" customHeight="1">
      <c r="A13" s="132">
        <v>2020</v>
      </c>
      <c r="B13" s="145">
        <v>11</v>
      </c>
      <c r="C13" s="145">
        <v>3</v>
      </c>
      <c r="D13" s="145">
        <v>5</v>
      </c>
      <c r="E13" s="145">
        <v>1</v>
      </c>
      <c r="F13" s="145">
        <v>1</v>
      </c>
      <c r="G13" s="145">
        <v>1</v>
      </c>
      <c r="H13" s="145"/>
    </row>
    <row r="14" spans="1:8" s="40" customFormat="1" ht="33.75" customHeight="1">
      <c r="A14" s="147">
        <v>2021</v>
      </c>
      <c r="B14" s="148">
        <v>10</v>
      </c>
      <c r="C14" s="148">
        <v>3</v>
      </c>
      <c r="D14" s="148">
        <v>3</v>
      </c>
      <c r="E14" s="148">
        <v>2</v>
      </c>
      <c r="F14" s="148">
        <v>1</v>
      </c>
      <c r="G14" s="148">
        <v>1</v>
      </c>
      <c r="H14" s="148"/>
    </row>
    <row r="15" spans="1:8" s="149" customFormat="1" ht="15" customHeight="1">
      <c r="A15" s="131" t="s">
        <v>163</v>
      </c>
      <c r="B15" s="126"/>
      <c r="C15" s="126"/>
      <c r="D15" s="126"/>
      <c r="E15" s="126"/>
      <c r="F15" s="126"/>
      <c r="G15" s="122"/>
      <c r="H15" s="126"/>
    </row>
    <row r="16" spans="1:8" s="126" customFormat="1" ht="15" customHeight="1">
      <c r="A16" s="131" t="s">
        <v>142</v>
      </c>
      <c r="G16" s="122"/>
      <c r="H16" s="126" t="s">
        <v>136</v>
      </c>
    </row>
    <row r="18" spans="1:7" s="42" customFormat="1" ht="11.25">
      <c r="A18" s="41"/>
      <c r="G18" s="14"/>
    </row>
    <row r="19" spans="1:7" s="31" customFormat="1" ht="11.25">
      <c r="A19" s="43"/>
    </row>
  </sheetData>
  <mergeCells count="4">
    <mergeCell ref="C6:H6"/>
    <mergeCell ref="A2:H2"/>
    <mergeCell ref="A3:H3"/>
    <mergeCell ref="A1:B1"/>
  </mergeCells>
  <phoneticPr fontId="4" type="noConversion"/>
  <pageMargins left="0.39370078740157483" right="0.39370078740157483" top="0.55118110236220474" bottom="0.55118110236220474" header="0.51181102362204722" footer="0.51181102362204722"/>
  <pageSetup paperSize="9" scale="4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6</vt:i4>
      </vt:variant>
      <vt:variant>
        <vt:lpstr>이름이 지정된 범위</vt:lpstr>
      </vt:variant>
      <vt:variant>
        <vt:i4>3</vt:i4>
      </vt:variant>
    </vt:vector>
  </HeadingPairs>
  <TitlesOfParts>
    <vt:vector size="9" baseType="lpstr">
      <vt:lpstr>1.광업및제조업</vt:lpstr>
      <vt:lpstr>2.제조업 중분류별 사업체수 및 종사자수(10인 이상)</vt:lpstr>
      <vt:lpstr>3-1.산업및농공단지(지방산업단지)</vt:lpstr>
      <vt:lpstr>3-2.산업및농공단지(농공단지)</vt:lpstr>
      <vt:lpstr>4.석유류소비량</vt:lpstr>
      <vt:lpstr>5.에너지관리대상현황</vt:lpstr>
      <vt:lpstr>'1.광업및제조업'!Print_Area</vt:lpstr>
      <vt:lpstr>'2.제조업 중분류별 사업체수 및 종사자수(10인 이상)'!Print_Area</vt:lpstr>
      <vt:lpstr>'5.에너지관리대상현황'!Print_Area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naju</dc:creator>
  <cp:lastModifiedBy>user</cp:lastModifiedBy>
  <cp:lastPrinted>2023-03-08T23:30:05Z</cp:lastPrinted>
  <dcterms:created xsi:type="dcterms:W3CDTF">2014-12-19T08:10:02Z</dcterms:created>
  <dcterms:modified xsi:type="dcterms:W3CDTF">2023-03-08T23:30:10Z</dcterms:modified>
</cp:coreProperties>
</file>