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8800" windowHeight="12000" tabRatio="888"/>
  </bookViews>
  <sheets>
    <sheet name="1.사업체 총괄 " sheetId="7" r:id="rId1"/>
    <sheet name="2.종사자 규모별 사업체수 및 종사자수" sheetId="2" r:id="rId2"/>
    <sheet name="3.산업별,읍면동별 사업체수 및 종사자수(1)" sheetId="3" r:id="rId3"/>
    <sheet name="3.산업별,읍면동별 사업체수 및 종사자수(2)" sheetId="6" r:id="rId4"/>
    <sheet name="3.산업별,읍면동별 사업체수 및 종사자수(3)" sheetId="10" r:id="rId5"/>
    <sheet name="--------" sheetId="5" state="veryHidden" r:id="rId6"/>
  </sheets>
  <definedNames>
    <definedName name="_xlnm.Print_Area" localSheetId="0">'1.사업체 총괄 '!$A$1:$T$33</definedName>
    <definedName name="_xlnm.Print_Area" localSheetId="1">'2.종사자 규모별 사업체수 및 종사자수'!$A$1:$X$34</definedName>
    <definedName name="_xlnm.Print_Area" localSheetId="2">'3.산업별,읍면동별 사업체수 및 종사자수(1)'!$A$1:$R$34</definedName>
    <definedName name="_xlnm.Print_Area" localSheetId="3">'3.산업별,읍면동별 사업체수 및 종사자수(2)'!$A$1:$Q$34</definedName>
    <definedName name="_xlnm.Print_Area" localSheetId="4">'3.산업별,읍면동별 사업체수 및 종사자수(3)'!$A$1:$K$35</definedName>
  </definedNames>
  <calcPr calcId="162913"/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J14" i="10"/>
  <c r="K14" i="10"/>
  <c r="C14" i="10"/>
  <c r="B14" i="10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C13" i="6"/>
  <c r="B13" i="6"/>
  <c r="H13" i="3"/>
  <c r="I13" i="3"/>
  <c r="J13" i="3"/>
  <c r="K13" i="3"/>
  <c r="L13" i="3"/>
  <c r="M13" i="3"/>
  <c r="N13" i="3"/>
  <c r="O13" i="3"/>
  <c r="P13" i="3"/>
  <c r="Q13" i="3"/>
  <c r="R13" i="3"/>
  <c r="G13" i="3"/>
  <c r="J13" i="7"/>
  <c r="K13" i="7"/>
  <c r="L13" i="7"/>
  <c r="M13" i="7"/>
  <c r="N13" i="7"/>
  <c r="O13" i="7"/>
  <c r="P13" i="7"/>
  <c r="Q13" i="7"/>
  <c r="R13" i="7"/>
  <c r="S13" i="7"/>
  <c r="T13" i="7"/>
  <c r="C13" i="7"/>
  <c r="D13" i="7"/>
  <c r="E13" i="7"/>
  <c r="F13" i="7"/>
  <c r="G13" i="7"/>
  <c r="H13" i="7"/>
  <c r="I13" i="7"/>
  <c r="B13" i="7"/>
  <c r="C6" i="5"/>
  <c r="A23" i="5"/>
  <c r="C29" i="5"/>
</calcChain>
</file>

<file path=xl/sharedStrings.xml><?xml version="1.0" encoding="utf-8"?>
<sst xmlns="http://schemas.openxmlformats.org/spreadsheetml/2006/main" count="304" uniqueCount="135">
  <si>
    <t>05.사업체 총괄.xls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</si>
  <si>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</si>
  <si>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</si>
  <si>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</si>
  <si>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</si>
  <si>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</si>
  <si>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</si>
  <si>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</si>
  <si>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</si>
  <si>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</si>
  <si>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</si>
  <si>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</si>
  <si>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</t>
    <phoneticPr fontId="2" type="noConversion"/>
  </si>
  <si>
    <r>
      <t>1,000</t>
    </r>
    <r>
      <rPr>
        <sz val="9"/>
        <rFont val="바탕"/>
        <family val="1"/>
        <charset val="129"/>
      </rPr>
      <t>이상</t>
    </r>
    <r>
      <rPr>
        <sz val="9"/>
        <rFont val="Times New Roman"/>
        <family val="1"/>
      </rPr>
      <t xml:space="preserve"> or more</t>
    </r>
    <phoneticPr fontId="2" type="noConversion"/>
  </si>
  <si>
    <t>Estab.</t>
    <phoneticPr fontId="2" type="noConversion"/>
  </si>
  <si>
    <t>Workers</t>
    <phoneticPr fontId="2" type="noConversion"/>
  </si>
  <si>
    <r>
      <t>도매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소매업
</t>
    </r>
    <r>
      <rPr>
        <sz val="9"/>
        <rFont val="Times New Roman"/>
        <family val="1"/>
      </rPr>
      <t>Wholesale and retail trade</t>
    </r>
    <phoneticPr fontId="2" type="noConversion"/>
  </si>
  <si>
    <r>
      <t xml:space="preserve">계
</t>
    </r>
    <r>
      <rPr>
        <sz val="9"/>
        <rFont val="Times New Roman"/>
        <family val="1"/>
      </rPr>
      <t>Total</t>
    </r>
    <phoneticPr fontId="2" type="noConversion"/>
  </si>
  <si>
    <t>사업체</t>
    <phoneticPr fontId="2" type="noConversion"/>
  </si>
  <si>
    <r>
      <t>합계</t>
    </r>
    <r>
      <rPr>
        <sz val="9"/>
        <rFont val="Times New Roman"/>
        <family val="1"/>
      </rPr>
      <t xml:space="preserve"> Total</t>
    </r>
    <phoneticPr fontId="2" type="noConversion"/>
  </si>
  <si>
    <r>
      <t xml:space="preserve">남
</t>
    </r>
    <r>
      <rPr>
        <sz val="9"/>
        <rFont val="Times New Roman"/>
        <family val="1"/>
      </rPr>
      <t>Male</t>
    </r>
    <phoneticPr fontId="2" type="noConversion"/>
  </si>
  <si>
    <r>
      <t xml:space="preserve">여
</t>
    </r>
    <r>
      <rPr>
        <sz val="9"/>
        <rFont val="Times New Roman"/>
        <family val="1"/>
      </rPr>
      <t>Female</t>
    </r>
    <phoneticPr fontId="2" type="noConversion"/>
  </si>
  <si>
    <r>
      <t xml:space="preserve">사업체
</t>
    </r>
    <r>
      <rPr>
        <sz val="9"/>
        <rFont val="Times New Roman"/>
        <family val="1"/>
      </rPr>
      <t>Establishments</t>
    </r>
    <phoneticPr fontId="2" type="noConversion"/>
  </si>
  <si>
    <r>
      <t xml:space="preserve">종사자
</t>
    </r>
    <r>
      <rPr>
        <sz val="9"/>
        <rFont val="Times New Roman"/>
        <family val="1"/>
      </rPr>
      <t xml:space="preserve"> Workers</t>
    </r>
    <phoneticPr fontId="2" type="noConversion"/>
  </si>
  <si>
    <t>종사자</t>
    <phoneticPr fontId="2" type="noConversion"/>
  </si>
  <si>
    <r>
      <t>1~4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</si>
  <si>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5~9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</si>
  <si>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10~19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</si>
  <si>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20~49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</si>
  <si>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50~99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</si>
  <si>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100~299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</si>
  <si>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300~499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</si>
  <si>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>500~999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persons</t>
    </r>
    <phoneticPr fontId="2" type="noConversion"/>
  </si>
  <si>
    <r>
      <t xml:space="preserve">종사자
</t>
    </r>
    <r>
      <rPr>
        <sz val="9"/>
        <rFont val="Times New Roman"/>
        <family val="1"/>
      </rPr>
      <t>Workers</t>
    </r>
    <phoneticPr fontId="2" type="noConversion"/>
  </si>
  <si>
    <r>
      <t xml:space="preserve">합계
</t>
    </r>
    <r>
      <rPr>
        <sz val="9"/>
        <rFont val="Times New Roman"/>
        <family val="1"/>
      </rPr>
      <t>Total</t>
    </r>
    <phoneticPr fontId="2" type="noConversion"/>
  </si>
  <si>
    <r>
      <t xml:space="preserve">사업체
</t>
    </r>
    <r>
      <rPr>
        <sz val="9"/>
        <rFont val="Times New Roman"/>
        <family val="1"/>
      </rPr>
      <t>Establishments</t>
    </r>
    <phoneticPr fontId="2" type="noConversion"/>
  </si>
  <si>
    <r>
      <t xml:space="preserve">종사자
</t>
    </r>
    <r>
      <rPr>
        <sz val="9"/>
        <rFont val="Times New Roman"/>
        <family val="1"/>
      </rPr>
      <t>Workers</t>
    </r>
    <phoneticPr fontId="2" type="noConversion"/>
  </si>
  <si>
    <r>
      <t xml:space="preserve">사업체
</t>
    </r>
    <r>
      <rPr>
        <sz val="9"/>
        <rFont val="Times New Roman"/>
        <family val="1"/>
      </rPr>
      <t>Estab.</t>
    </r>
    <phoneticPr fontId="2" type="noConversion"/>
  </si>
  <si>
    <t>2. 종사자규모별 사업체수 및 종사자수</t>
    <phoneticPr fontId="2" type="noConversion"/>
  </si>
  <si>
    <r>
      <t xml:space="preserve">교육서비스업
</t>
    </r>
    <r>
      <rPr>
        <sz val="9"/>
        <rFont val="Times New Roman"/>
        <family val="1"/>
      </rPr>
      <t>Education</t>
    </r>
    <phoneticPr fontId="2" type="noConversion"/>
  </si>
  <si>
    <r>
      <t xml:space="preserve"> </t>
    </r>
    <r>
      <rPr>
        <sz val="9"/>
        <rFont val="바탕"/>
        <family val="1"/>
        <charset val="129"/>
      </rPr>
      <t>사업체</t>
    </r>
    <r>
      <rPr>
        <vertAlign val="superscript"/>
        <sz val="9"/>
        <rFont val="Times New Roman"/>
        <family val="1"/>
      </rPr>
      <t>1)</t>
    </r>
    <r>
      <rPr>
        <sz val="9"/>
        <rFont val="바탕"/>
        <family val="1"/>
        <charset val="129"/>
      </rPr>
      <t>구분별</t>
    </r>
    <r>
      <rPr>
        <sz val="9"/>
        <rFont val="Times New Roman"/>
        <family val="1"/>
      </rPr>
      <t xml:space="preserve">  By type of establishment</t>
    </r>
    <phoneticPr fontId="2" type="noConversion"/>
  </si>
  <si>
    <t>1. 사업체 총괄</t>
    <phoneticPr fontId="2" type="noConversion"/>
  </si>
  <si>
    <r>
      <t>농업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임업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어업
</t>
    </r>
    <r>
      <rPr>
        <sz val="9"/>
        <rFont val="Times New Roman"/>
        <family val="1"/>
      </rPr>
      <t>Agriculture,forestry
and fishing</t>
    </r>
    <phoneticPr fontId="2" type="noConversion"/>
  </si>
  <si>
    <r>
      <t xml:space="preserve">제조업
</t>
    </r>
    <r>
      <rPr>
        <sz val="9"/>
        <rFont val="Times New Roman"/>
        <family val="1"/>
      </rPr>
      <t>Manufacturing</t>
    </r>
    <phoneticPr fontId="2" type="noConversion"/>
  </si>
  <si>
    <r>
      <t>숙박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음식점업
</t>
    </r>
    <r>
      <rPr>
        <sz val="9"/>
        <rFont val="Times New Roman"/>
        <family val="1"/>
      </rPr>
      <t>Accommodation and food service activities</t>
    </r>
    <phoneticPr fontId="2" type="noConversion"/>
  </si>
  <si>
    <r>
      <t>금융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보험업
</t>
    </r>
    <r>
      <rPr>
        <sz val="9"/>
        <rFont val="Times New Roman"/>
        <family val="1"/>
      </rPr>
      <t>Financial and insurance activities</t>
    </r>
    <phoneticPr fontId="2" type="noConversion"/>
  </si>
  <si>
    <r>
      <t xml:space="preserve">광업
</t>
    </r>
    <r>
      <rPr>
        <sz val="9"/>
        <rFont val="Times New Roman"/>
        <family val="1"/>
      </rPr>
      <t>Mining and quarrying</t>
    </r>
    <phoneticPr fontId="2" type="noConversion"/>
  </si>
  <si>
    <r>
      <t xml:space="preserve">건설업
</t>
    </r>
    <r>
      <rPr>
        <sz val="9"/>
        <rFont val="Times New Roman"/>
        <family val="1"/>
      </rPr>
      <t>Construction</t>
    </r>
    <phoneticPr fontId="2" type="noConversion"/>
  </si>
  <si>
    <r>
      <t xml:space="preserve">사업체
</t>
    </r>
    <r>
      <rPr>
        <sz val="9"/>
        <rFont val="Times New Roman"/>
        <family val="1"/>
      </rPr>
      <t>Estab.</t>
    </r>
    <phoneticPr fontId="2" type="noConversion"/>
  </si>
  <si>
    <r>
      <t xml:space="preserve">종사자
</t>
    </r>
    <r>
      <rPr>
        <sz val="9"/>
        <rFont val="Times New Roman"/>
        <family val="1"/>
      </rPr>
      <t>Workers</t>
    </r>
    <phoneticPr fontId="2" type="noConversion"/>
  </si>
  <si>
    <r>
      <t>전문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과학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및
기술서비스업
</t>
    </r>
    <r>
      <rPr>
        <sz val="9"/>
        <rFont val="Times New Roman"/>
        <family val="1"/>
      </rPr>
      <t>Professional, scientific and technical activites</t>
    </r>
    <phoneticPr fontId="2" type="noConversion"/>
  </si>
  <si>
    <r>
      <t>공공행정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국방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및
사회보장행정
</t>
    </r>
    <r>
      <rPr>
        <sz val="9"/>
        <rFont val="Times New Roman"/>
        <family val="1"/>
      </rPr>
      <t>Public administration and defence;compulsory social security</t>
    </r>
    <phoneticPr fontId="2" type="noConversion"/>
  </si>
  <si>
    <r>
      <t>보건업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사회복지
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서비스업
</t>
    </r>
    <r>
      <rPr>
        <sz val="9"/>
        <rFont val="Times New Roman"/>
        <family val="1"/>
      </rPr>
      <t>Human health and social work activities</t>
    </r>
    <phoneticPr fontId="2" type="noConversion"/>
  </si>
  <si>
    <r>
      <t>예술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스포츠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여가
관련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서비스업
</t>
    </r>
    <r>
      <rPr>
        <sz val="9"/>
        <rFont val="Times New Roman"/>
        <family val="1"/>
      </rPr>
      <t>Arts, sports and recreation related services</t>
    </r>
    <phoneticPr fontId="2" type="noConversion"/>
  </si>
  <si>
    <r>
      <t>협회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단체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수리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기타
개인서비스업
</t>
    </r>
    <r>
      <rPr>
        <sz val="9"/>
        <rFont val="Times New Roman"/>
        <family val="1"/>
      </rPr>
      <t>Menbership organizations, repair and other personal services</t>
    </r>
    <phoneticPr fontId="2" type="noConversion"/>
  </si>
  <si>
    <t>빛가람동</t>
    <phoneticPr fontId="2" type="noConversion"/>
  </si>
  <si>
    <t>3. 산업별, 읍면동별 사업체수 및 종사자수(1)</t>
    <phoneticPr fontId="2" type="noConversion"/>
  </si>
  <si>
    <t>3. 산업별, 읍면동별 사업체수 및 종사자수(2)</t>
    <phoneticPr fontId="2" type="noConversion"/>
  </si>
  <si>
    <t>3. 산업별, 읍면동별 사업체수 및 종사자수(3)</t>
    <phoneticPr fontId="2" type="noConversion"/>
  </si>
  <si>
    <r>
      <t xml:space="preserve">정보통신업
</t>
    </r>
    <r>
      <rPr>
        <sz val="9"/>
        <rFont val="Times New Roman"/>
        <family val="1"/>
      </rPr>
      <t>Information and communications</t>
    </r>
    <phoneticPr fontId="2" type="noConversion"/>
  </si>
  <si>
    <r>
      <t>전기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가스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증기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  <charset val="129"/>
      </rPr>
      <t>공기조절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공급업
</t>
    </r>
    <r>
      <rPr>
        <sz val="9"/>
        <rFont val="Times New Roman"/>
        <family val="1"/>
      </rPr>
      <t>Electricity, gas, steam and air conditioning supply</t>
    </r>
    <phoneticPr fontId="2" type="noConversion"/>
  </si>
  <si>
    <r>
      <t>수도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하수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폐기물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처리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원료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재생업
</t>
    </r>
    <r>
      <rPr>
        <sz val="9"/>
        <rFont val="Times New Roman"/>
        <family val="1"/>
      </rPr>
      <t>Water supply; sewage, waste management, materials recovery</t>
    </r>
    <phoneticPr fontId="2" type="noConversion"/>
  </si>
  <si>
    <r>
      <t>운수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창고업
</t>
    </r>
    <r>
      <rPr>
        <sz val="9"/>
        <rFont val="Times New Roman"/>
        <family val="1"/>
      </rPr>
      <t>Transportation and storage</t>
    </r>
    <phoneticPr fontId="2" type="noConversion"/>
  </si>
  <si>
    <t>부동산업
Real estate activities</t>
    <phoneticPr fontId="2" type="noConversion"/>
  </si>
  <si>
    <r>
      <t>사업시설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관리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사업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  <charset val="129"/>
      </rPr>
      <t>지원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임대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서비스업
</t>
    </r>
    <r>
      <rPr>
        <sz val="9"/>
        <rFont val="Times New Roman"/>
        <family val="1"/>
      </rPr>
      <t>Business facilities management and business support services; rental and leasing activities</t>
    </r>
    <phoneticPr fontId="2" type="noConversion"/>
  </si>
  <si>
    <t>Ⅴ. 사업체</t>
  </si>
  <si>
    <t>농업, 임업 및 어업</t>
    <phoneticPr fontId="32" type="noConversion"/>
  </si>
  <si>
    <t>광업</t>
    <phoneticPr fontId="32" type="noConversion"/>
  </si>
  <si>
    <t>제조업</t>
    <phoneticPr fontId="32" type="noConversion"/>
  </si>
  <si>
    <t>전기, 가스, 증기 및
 공기조절 공급업</t>
    <phoneticPr fontId="32" type="noConversion"/>
  </si>
  <si>
    <t>수도, 하수 및 폐기물 처리, 
원료 재생업</t>
    <phoneticPr fontId="32" type="noConversion"/>
  </si>
  <si>
    <t>건설업</t>
    <phoneticPr fontId="32" type="noConversion"/>
  </si>
  <si>
    <t>도매 및 소매업</t>
    <phoneticPr fontId="32" type="noConversion"/>
  </si>
  <si>
    <t>운수 및 창고업</t>
    <phoneticPr fontId="32" type="noConversion"/>
  </si>
  <si>
    <t>숙박 및 음식점업</t>
    <phoneticPr fontId="32" type="noConversion"/>
  </si>
  <si>
    <t>정보통신업</t>
    <phoneticPr fontId="32" type="noConversion"/>
  </si>
  <si>
    <t>금융 및 보험업</t>
    <phoneticPr fontId="32" type="noConversion"/>
  </si>
  <si>
    <t>부동산업</t>
    <phoneticPr fontId="32" type="noConversion"/>
  </si>
  <si>
    <t>전문, 과학 및 기술 서비스업</t>
    <phoneticPr fontId="32" type="noConversion"/>
  </si>
  <si>
    <t>사업시설 관리, 사업 지원 
및 임대 서비스업</t>
    <phoneticPr fontId="32" type="noConversion"/>
  </si>
  <si>
    <t>공공행정, 국방 및 
사회보장 행정</t>
    <phoneticPr fontId="32" type="noConversion"/>
  </si>
  <si>
    <t>교육 서비스업</t>
    <phoneticPr fontId="32" type="noConversion"/>
  </si>
  <si>
    <t>보건업 및 사회복지 서비스업</t>
    <phoneticPr fontId="32" type="noConversion"/>
  </si>
  <si>
    <t>예술, 스포츠 및 
여가관련 서비스업</t>
    <phoneticPr fontId="32" type="noConversion"/>
  </si>
  <si>
    <t>협회 및 단체, 
수리 및 기타 개인 서비스업</t>
    <phoneticPr fontId="32" type="noConversion"/>
  </si>
  <si>
    <t>연 별</t>
    <phoneticPr fontId="2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</si>
  <si>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2" type="noConversion"/>
  </si>
  <si>
    <r>
      <rPr>
        <sz val="9"/>
        <rFont val="바탕"/>
        <family val="1"/>
        <charset val="129"/>
      </rPr>
      <t>합계</t>
    </r>
    <r>
      <rPr>
        <sz val="9"/>
        <rFont val="Times New Roman"/>
        <family val="1"/>
      </rPr>
      <t xml:space="preserve"> Total</t>
    </r>
    <phoneticPr fontId="2" type="noConversion"/>
  </si>
  <si>
    <r>
      <rPr>
        <sz val="9"/>
        <rFont val="바탕"/>
        <family val="1"/>
        <charset val="129"/>
      </rPr>
      <t xml:space="preserve">사업체수
</t>
    </r>
    <r>
      <rPr>
        <sz val="9"/>
        <rFont val="Times New Roman"/>
        <family val="1"/>
      </rPr>
      <t>Establishments</t>
    </r>
    <phoneticPr fontId="2" type="noConversion"/>
  </si>
  <si>
    <r>
      <rPr>
        <sz val="9"/>
        <rFont val="바탕"/>
        <family val="1"/>
        <charset val="129"/>
      </rPr>
      <t>종사자수</t>
    </r>
    <r>
      <rPr>
        <sz val="9"/>
        <rFont val="Times New Roman"/>
        <family val="1"/>
      </rPr>
      <t xml:space="preserve"> 
Workers</t>
    </r>
    <phoneticPr fontId="2" type="noConversion"/>
  </si>
  <si>
    <r>
      <rPr>
        <sz val="9"/>
        <rFont val="바탕"/>
        <family val="1"/>
        <charset val="129"/>
      </rPr>
      <t xml:space="preserve">개인
</t>
    </r>
    <r>
      <rPr>
        <sz val="9"/>
        <rFont val="Times New Roman"/>
        <family val="1"/>
      </rPr>
      <t>Individual proprietorship</t>
    </r>
    <phoneticPr fontId="2" type="noConversion"/>
  </si>
  <si>
    <r>
      <rPr>
        <sz val="9"/>
        <rFont val="바탕"/>
        <family val="1"/>
        <charset val="129"/>
      </rPr>
      <t xml:space="preserve">회사법인
</t>
    </r>
    <r>
      <rPr>
        <sz val="9"/>
        <rFont val="Times New Roman"/>
        <family val="1"/>
      </rPr>
      <t>Incorporated company</t>
    </r>
    <phoneticPr fontId="2" type="noConversion"/>
  </si>
  <si>
    <r>
      <rPr>
        <sz val="9"/>
        <rFont val="바탕"/>
        <family val="1"/>
        <charset val="129"/>
      </rPr>
      <t xml:space="preserve">회사이외법인
</t>
    </r>
    <r>
      <rPr>
        <sz val="9"/>
        <rFont val="Times New Roman"/>
        <family val="1"/>
      </rPr>
      <t>Non-business corporation</t>
    </r>
    <phoneticPr fontId="2" type="noConversion"/>
  </si>
  <si>
    <r>
      <rPr>
        <sz val="9"/>
        <rFont val="바탕"/>
        <family val="1"/>
        <charset val="129"/>
      </rPr>
      <t xml:space="preserve">비법인
</t>
    </r>
    <r>
      <rPr>
        <sz val="9"/>
        <rFont val="Times New Roman"/>
        <family val="1"/>
      </rPr>
      <t>Unincorporated association</t>
    </r>
    <phoneticPr fontId="2" type="noConversion"/>
  </si>
  <si>
    <r>
      <rPr>
        <sz val="9"/>
        <rFont val="바탕"/>
        <family val="1"/>
        <charset val="129"/>
      </rPr>
      <t xml:space="preserve">단독
</t>
    </r>
    <r>
      <rPr>
        <sz val="9"/>
        <rFont val="Times New Roman"/>
        <family val="1"/>
      </rPr>
      <t>Unit 
business</t>
    </r>
    <phoneticPr fontId="2" type="noConversion"/>
  </si>
  <si>
    <r>
      <rPr>
        <sz val="9"/>
        <rFont val="바탕"/>
        <family val="1"/>
        <charset val="129"/>
      </rPr>
      <t>공장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지사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점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  <charset val="129"/>
      </rPr>
      <t xml:space="preserve">영업소
</t>
    </r>
    <r>
      <rPr>
        <sz val="9"/>
        <rFont val="Times New Roman"/>
        <family val="1"/>
      </rPr>
      <t>Factory, branch office and business office</t>
    </r>
    <phoneticPr fontId="2" type="noConversion"/>
  </si>
  <si>
    <r>
      <rPr>
        <sz val="9"/>
        <rFont val="바탕"/>
        <family val="1"/>
        <charset val="129"/>
      </rPr>
      <t>본사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본점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등
</t>
    </r>
    <r>
      <rPr>
        <sz val="9"/>
        <rFont val="Times New Roman"/>
        <family val="1"/>
      </rPr>
      <t>Head office and main store</t>
    </r>
    <phoneticPr fontId="2" type="noConversion"/>
  </si>
  <si>
    <r>
      <rPr>
        <sz val="9"/>
        <rFont val="바탕"/>
        <family val="1"/>
        <charset val="129"/>
      </rPr>
      <t>대분류별</t>
    </r>
    <phoneticPr fontId="2" type="noConversion"/>
  </si>
  <si>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Total</t>
    </r>
    <phoneticPr fontId="2" type="noConversion"/>
  </si>
  <si>
    <r>
      <rPr>
        <sz val="9"/>
        <rFont val="바탕"/>
        <family val="1"/>
        <charset val="129"/>
      </rPr>
      <t xml:space="preserve">남
</t>
    </r>
    <r>
      <rPr>
        <sz val="9"/>
        <rFont val="Times New Roman"/>
        <family val="1"/>
      </rPr>
      <t>Male</t>
    </r>
    <phoneticPr fontId="2" type="noConversion"/>
  </si>
  <si>
    <r>
      <rPr>
        <sz val="9"/>
        <rFont val="바탕"/>
        <family val="1"/>
        <charset val="129"/>
      </rPr>
      <t xml:space="preserve">여
</t>
    </r>
    <r>
      <rPr>
        <sz val="9"/>
        <rFont val="Times New Roman"/>
        <family val="1"/>
      </rPr>
      <t>Female</t>
    </r>
    <phoneticPr fontId="2" type="noConversion"/>
  </si>
  <si>
    <r>
      <rPr>
        <sz val="9"/>
        <rFont val="바탕"/>
        <family val="1"/>
        <charset val="129"/>
      </rPr>
      <t xml:space="preserve">사업체
</t>
    </r>
    <r>
      <rPr>
        <sz val="9"/>
        <rFont val="Times New Roman"/>
        <family val="1"/>
      </rPr>
      <t xml:space="preserve">Establishments </t>
    </r>
    <phoneticPr fontId="2" type="noConversion"/>
  </si>
  <si>
    <r>
      <rPr>
        <sz val="9"/>
        <rFont val="바탕"/>
        <family val="1"/>
        <charset val="129"/>
      </rPr>
      <t xml:space="preserve">종사자
</t>
    </r>
    <r>
      <rPr>
        <sz val="9"/>
        <rFont val="Times New Roman"/>
        <family val="1"/>
      </rPr>
      <t>Workers</t>
    </r>
    <phoneticPr fontId="2" type="noConversion"/>
  </si>
  <si>
    <r>
      <rPr>
        <sz val="9"/>
        <rFont val="바탕"/>
        <family val="1"/>
        <charset val="129"/>
      </rPr>
      <t xml:space="preserve">여성
대표자
</t>
    </r>
    <r>
      <rPr>
        <sz val="7"/>
        <rFont val="Times New Roman"/>
        <family val="1"/>
      </rPr>
      <t>Female representatives</t>
    </r>
    <phoneticPr fontId="2" type="noConversion"/>
  </si>
  <si>
    <t>By the form organization</t>
    <phoneticPr fontId="2" type="noConversion"/>
  </si>
  <si>
    <t>조직형태별</t>
    <phoneticPr fontId="2" type="noConversion"/>
  </si>
  <si>
    <t>단위: 개, 명</t>
    <phoneticPr fontId="2" type="noConversion"/>
  </si>
  <si>
    <t>Unit: each, person</t>
    <phoneticPr fontId="2" type="noConversion"/>
  </si>
  <si>
    <t>자료: 통계청 「사업체조사」</t>
    <phoneticPr fontId="2" type="noConversion"/>
  </si>
  <si>
    <t>Source: Statistics Korea</t>
    <phoneticPr fontId="2" type="noConversion"/>
  </si>
  <si>
    <t>1. Summary of Establishments by Industry</t>
    <phoneticPr fontId="2" type="noConversion"/>
  </si>
  <si>
    <t>2. Number of Establishments and Workers by Workforce size</t>
    <phoneticPr fontId="2" type="noConversion"/>
  </si>
  <si>
    <t>남평읍</t>
    <phoneticPr fontId="24" type="noConversion"/>
  </si>
  <si>
    <t>세지면</t>
    <phoneticPr fontId="24" type="noConversion"/>
  </si>
  <si>
    <t>왕곡면</t>
    <phoneticPr fontId="24" type="noConversion"/>
  </si>
  <si>
    <t>반남면</t>
    <phoneticPr fontId="24" type="noConversion"/>
  </si>
  <si>
    <t>공산면</t>
    <phoneticPr fontId="24" type="noConversion"/>
  </si>
  <si>
    <t>동강면</t>
    <phoneticPr fontId="24" type="noConversion"/>
  </si>
  <si>
    <t>다시면</t>
    <phoneticPr fontId="24" type="noConversion"/>
  </si>
  <si>
    <t>문평면</t>
    <phoneticPr fontId="24" type="noConversion"/>
  </si>
  <si>
    <t>노안면</t>
    <phoneticPr fontId="24" type="noConversion"/>
  </si>
  <si>
    <t>금천면</t>
    <phoneticPr fontId="24" type="noConversion"/>
  </si>
  <si>
    <t>산포면</t>
    <phoneticPr fontId="24" type="noConversion"/>
  </si>
  <si>
    <t>다도면</t>
    <phoneticPr fontId="24" type="noConversion"/>
  </si>
  <si>
    <t>봉황면</t>
    <phoneticPr fontId="24" type="noConversion"/>
  </si>
  <si>
    <t>송월동</t>
    <phoneticPr fontId="24" type="noConversion"/>
  </si>
  <si>
    <t>영강동</t>
    <phoneticPr fontId="24" type="noConversion"/>
  </si>
  <si>
    <t>금남동</t>
    <phoneticPr fontId="24" type="noConversion"/>
  </si>
  <si>
    <t>성북동</t>
    <phoneticPr fontId="24" type="noConversion"/>
  </si>
  <si>
    <t>영산동</t>
    <phoneticPr fontId="24" type="noConversion"/>
  </si>
  <si>
    <t>이창동</t>
    <phoneticPr fontId="25" type="noConversion"/>
  </si>
  <si>
    <t>읍면동별</t>
    <phoneticPr fontId="2" type="noConversion"/>
  </si>
  <si>
    <t>3. Number of Establishments and Workers by industry(1)</t>
    <phoneticPr fontId="2" type="noConversion"/>
  </si>
  <si>
    <t>3. Number of Establishments and Workers by industry(2)</t>
    <phoneticPr fontId="2" type="noConversion"/>
  </si>
  <si>
    <t xml:space="preserve"> Number of Establishments and Workers, by industry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</si>
</sst>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_-* #,##0.00\ &quot;DM&quot;_-;\-* #,##0.00\ &quot;DM&quot;_-;_-* &quot;-&quot;??\ &quot;DM&quot;_-;_-@_-"/>
    <numFmt numFmtId="180" formatCode="0.0000000000%"/>
    <numFmt numFmtId="181" formatCode="&quot;₩&quot;#,##0.00;[Red]&quot;₩&quot;&quot;₩&quot;&quot;₩&quot;&quot;₩&quot;&quot;₩&quot;&quot;₩&quot;\-#,##0.00"/>
    <numFmt numFmtId="182" formatCode="_(&quot;$&quot;* #,##0.0_);_(&quot;$&quot;* \(#,##0.0\);_(&quot;$&quot;* &quot;-&quot;??_);_(@_)"/>
    <numFmt numFmtId="183" formatCode="0_);[Red]\(0\)"/>
    <numFmt numFmtId="184" formatCode="_(* #,##0_);_(* \(#,##0\);_(* &quot;-&quot;_);_(@_)"/>
  </numFmts>
  <fonts count="42">
    <font>
      <sz val="10"/>
      <name val="바탕체"/>
      <family val="1"/>
      <charset val="129"/>
    </font>
    <font>
      <sz val="10"/>
      <name val="바탕체"/>
      <family val="1"/>
      <charset val="129"/>
    </font>
    <font>
      <sz val="8"/>
      <name val="바탕"/>
      <family val="1"/>
      <charset val="129"/>
    </font>
    <font>
      <sz val="14"/>
      <name val="바탕체"/>
      <family val="1"/>
      <charset val="129"/>
    </font>
    <font>
      <sz val="9"/>
      <name val="바탕체"/>
      <family val="1"/>
      <charset val="129"/>
    </font>
    <font>
      <sz val="10"/>
      <name val="Arial"/>
      <family val="2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굴림체"/>
      <family val="3"/>
      <charset val="129"/>
    </font>
    <font>
      <sz val="9"/>
      <name val="바탕"/>
      <family val="1"/>
      <charset val="129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name val="바탕체"/>
      <family val="1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sz val="8"/>
      <name val="바탕체"/>
      <family val="1"/>
      <charset val="129"/>
    </font>
    <font>
      <sz val="8"/>
      <name val="굴림체"/>
      <family val="3"/>
      <charset val="129"/>
    </font>
    <font>
      <sz val="10"/>
      <name val="바탕체"/>
      <family val="1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8"/>
      <name val="바탕체"/>
      <family val="1"/>
      <charset val="129"/>
    </font>
    <font>
      <b/>
      <sz val="14"/>
      <name val="바탕체"/>
      <family val="1"/>
      <charset val="129"/>
    </font>
    <font>
      <sz val="8"/>
      <name val="맑은 고딕"/>
      <family val="3"/>
      <charset val="129"/>
    </font>
    <font>
      <sz val="10"/>
      <name val="바탕"/>
      <family val="1"/>
      <charset val="129"/>
    </font>
    <font>
      <sz val="7"/>
      <name val="Times New Roman"/>
      <family val="1"/>
    </font>
    <font>
      <b/>
      <sz val="10"/>
      <name val="Arial Narrow"/>
      <family val="2"/>
    </font>
    <font>
      <sz val="9"/>
      <name val="Arial Narrow"/>
      <family val="2"/>
    </font>
    <font>
      <b/>
      <sz val="18"/>
      <name val="HY견명조"/>
      <family val="1"/>
      <charset val="129"/>
    </font>
    <font>
      <b/>
      <sz val="18"/>
      <name val="Arial Narrow"/>
      <family val="2"/>
    </font>
    <font>
      <b/>
      <sz val="17"/>
      <name val="Arial Narrow"/>
      <family val="2"/>
    </font>
    <font>
      <b/>
      <sz val="10"/>
      <name val="바탕"/>
      <family val="1"/>
      <charset val="129"/>
    </font>
    <font>
      <sz val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4">
    <xf numFmtId="176" fontId="0" fillId="0" borderId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/>
    <xf numFmtId="10" fontId="12" fillId="3" borderId="3" applyNumberFormat="0" applyBorder="0" applyAlignment="0" applyProtection="0"/>
    <xf numFmtId="182" fontId="7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0" fontId="5" fillId="0" borderId="0"/>
    <xf numFmtId="0" fontId="9" fillId="0" borderId="0"/>
    <xf numFmtId="179" fontId="7" fillId="0" borderId="0" applyFont="0" applyFill="0" applyBorder="0" applyAlignment="0" applyProtection="0"/>
    <xf numFmtId="181" fontId="5" fillId="0" borderId="0" applyFont="0" applyFill="0" applyBorder="0" applyAlignment="0" applyProtection="0"/>
    <xf numFmtId="176" fontId="1" fillId="0" borderId="0">
      <alignment horizontal="right"/>
    </xf>
    <xf numFmtId="0" fontId="7" fillId="0" borderId="0">
      <alignment vertical="center"/>
    </xf>
    <xf numFmtId="0" fontId="5" fillId="0" borderId="0"/>
  </cellStyleXfs>
  <cellXfs count="171">
    <xf numFmtId="176" fontId="0" fillId="0" borderId="0" xfId="0">
      <alignment horizontal="right"/>
    </xf>
    <xf numFmtId="0" fontId="15" fillId="4" borderId="0" xfId="33" applyFont="1" applyFill="1"/>
    <xf numFmtId="0" fontId="5" fillId="0" borderId="0" xfId="33"/>
    <xf numFmtId="0" fontId="5" fillId="4" borderId="0" xfId="33" applyFill="1"/>
    <xf numFmtId="0" fontId="5" fillId="5" borderId="4" xfId="33" applyFill="1" applyBorder="1"/>
    <xf numFmtId="0" fontId="5" fillId="6" borderId="5" xfId="33" applyFill="1" applyBorder="1"/>
    <xf numFmtId="0" fontId="16" fillId="7" borderId="6" xfId="33" applyFont="1" applyFill="1" applyBorder="1" applyAlignment="1">
      <alignment horizontal="center"/>
    </xf>
    <xf numFmtId="0" fontId="17" fillId="8" borderId="7" xfId="33" applyFont="1" applyFill="1" applyBorder="1" applyAlignment="1">
      <alignment horizontal="center"/>
    </xf>
    <xf numFmtId="0" fontId="16" fillId="7" borderId="7" xfId="33" applyFont="1" applyFill="1" applyBorder="1" applyAlignment="1">
      <alignment horizontal="center"/>
    </xf>
    <xf numFmtId="0" fontId="16" fillId="7" borderId="8" xfId="33" applyFont="1" applyFill="1" applyBorder="1" applyAlignment="1">
      <alignment horizontal="center"/>
    </xf>
    <xf numFmtId="0" fontId="5" fillId="6" borderId="9" xfId="33" applyFill="1" applyBorder="1"/>
    <xf numFmtId="0" fontId="5" fillId="5" borderId="10" xfId="33" applyFill="1" applyBorder="1"/>
    <xf numFmtId="0" fontId="5" fillId="6" borderId="10" xfId="33" applyFill="1" applyBorder="1"/>
    <xf numFmtId="0" fontId="5" fillId="5" borderId="11" xfId="33" applyFill="1" applyBorder="1"/>
    <xf numFmtId="176" fontId="28" fillId="0" borderId="0" xfId="0" applyFont="1" applyFill="1" applyBorder="1" applyAlignment="1" applyProtection="1">
      <alignment horizontal="right" vertical="center"/>
    </xf>
    <xf numFmtId="176" fontId="28" fillId="0" borderId="12" xfId="0" applyFont="1" applyFill="1" applyBorder="1" applyAlignment="1" applyProtection="1">
      <alignment horizontal="right" vertical="center"/>
    </xf>
    <xf numFmtId="176" fontId="3" fillId="0" borderId="0" xfId="31" applyFont="1" applyFill="1" applyAlignment="1" applyProtection="1">
      <alignment horizontal="centerContinuous"/>
    </xf>
    <xf numFmtId="176" fontId="3" fillId="0" borderId="0" xfId="31" applyFont="1" applyFill="1" applyProtection="1">
      <alignment horizontal="right"/>
    </xf>
    <xf numFmtId="176" fontId="4" fillId="0" borderId="0" xfId="31" applyFont="1" applyFill="1" applyAlignment="1" applyProtection="1">
      <alignment horizontal="right" vertical="center"/>
    </xf>
    <xf numFmtId="176" fontId="29" fillId="0" borderId="0" xfId="31" applyFont="1" applyFill="1" applyAlignment="1" applyProtection="1">
      <alignment horizontal="right" vertical="center"/>
    </xf>
    <xf numFmtId="176" fontId="28" fillId="0" borderId="0" xfId="31" applyFont="1" applyFill="1" applyBorder="1" applyAlignment="1" applyProtection="1">
      <alignment horizontal="left" vertical="center"/>
    </xf>
    <xf numFmtId="176" fontId="1" fillId="0" borderId="0" xfId="31" applyFill="1" applyProtection="1">
      <alignment horizontal="right"/>
    </xf>
    <xf numFmtId="176" fontId="18" fillId="0" borderId="0" xfId="0" applyFont="1" applyFill="1" applyAlignment="1" applyProtection="1">
      <alignment horizontal="left"/>
    </xf>
    <xf numFmtId="176" fontId="18" fillId="0" borderId="0" xfId="0" applyFont="1" applyFill="1" applyAlignment="1" applyProtection="1">
      <alignment horizontal="centerContinuous"/>
    </xf>
    <xf numFmtId="176" fontId="4" fillId="0" borderId="0" xfId="0" applyFont="1" applyFill="1" applyProtection="1">
      <alignment horizontal="right"/>
    </xf>
    <xf numFmtId="176" fontId="4" fillId="0" borderId="0" xfId="0" applyFont="1" applyFill="1" applyAlignment="1" applyProtection="1">
      <alignment horizontal="right" vertical="center"/>
    </xf>
    <xf numFmtId="176" fontId="19" fillId="0" borderId="3" xfId="0" applyFont="1" applyFill="1" applyBorder="1" applyAlignment="1" applyProtection="1">
      <alignment horizontal="center" vertical="center" wrapText="1"/>
    </xf>
    <xf numFmtId="176" fontId="29" fillId="0" borderId="0" xfId="0" applyFont="1" applyFill="1" applyAlignment="1" applyProtection="1">
      <alignment horizontal="right" vertical="center"/>
    </xf>
    <xf numFmtId="176" fontId="28" fillId="0" borderId="0" xfId="0" applyFont="1" applyFill="1" applyAlignment="1" applyProtection="1">
      <alignment horizontal="right" vertical="center"/>
    </xf>
    <xf numFmtId="176" fontId="28" fillId="0" borderId="0" xfId="0" applyFont="1" applyFill="1" applyProtection="1">
      <alignment horizontal="right"/>
    </xf>
    <xf numFmtId="176" fontId="28" fillId="0" borderId="0" xfId="0" applyFont="1" applyFill="1" applyBorder="1" applyAlignment="1" applyProtection="1">
      <alignment horizontal="left"/>
    </xf>
    <xf numFmtId="176" fontId="28" fillId="0" borderId="0" xfId="0" applyFont="1" applyFill="1" applyAlignment="1" applyProtection="1">
      <alignment horizontal="left"/>
    </xf>
    <xf numFmtId="176" fontId="28" fillId="0" borderId="0" xfId="0" applyFont="1" applyFill="1" applyBorder="1" applyProtection="1">
      <alignment horizontal="right"/>
    </xf>
    <xf numFmtId="176" fontId="28" fillId="0" borderId="0" xfId="0" applyFont="1" applyFill="1" applyBorder="1" applyAlignment="1" applyProtection="1">
      <alignment horizontal="right"/>
    </xf>
    <xf numFmtId="3" fontId="18" fillId="0" borderId="0" xfId="31" applyNumberFormat="1" applyFont="1" applyFill="1" applyAlignment="1" applyProtection="1">
      <alignment horizontal="left"/>
    </xf>
    <xf numFmtId="176" fontId="23" fillId="0" borderId="0" xfId="0" applyFont="1" applyFill="1" applyProtection="1">
      <alignment horizontal="right"/>
    </xf>
    <xf numFmtId="176" fontId="18" fillId="0" borderId="0" xfId="31" applyFont="1" applyFill="1" applyBorder="1" applyAlignment="1" applyProtection="1">
      <alignment horizontal="right"/>
    </xf>
    <xf numFmtId="176" fontId="26" fillId="0" borderId="0" xfId="0" applyFont="1" applyFill="1" applyProtection="1">
      <alignment horizontal="right"/>
    </xf>
    <xf numFmtId="176" fontId="0" fillId="0" borderId="0" xfId="0" applyFill="1" applyProtection="1">
      <alignment horizontal="right"/>
    </xf>
    <xf numFmtId="176" fontId="0" fillId="0" borderId="0" xfId="0" applyFill="1" applyBorder="1" applyProtection="1">
      <alignment horizontal="right"/>
    </xf>
    <xf numFmtId="176" fontId="4" fillId="0" borderId="0" xfId="0" applyFont="1" applyFill="1" applyAlignment="1" applyProtection="1">
      <alignment horizontal="right" vertical="center" wrapText="1"/>
    </xf>
    <xf numFmtId="176" fontId="19" fillId="0" borderId="5" xfId="0" applyFont="1" applyFill="1" applyBorder="1" applyAlignment="1" applyProtection="1">
      <alignment horizontal="centerContinuous" vertical="center" wrapText="1"/>
    </xf>
    <xf numFmtId="176" fontId="20" fillId="0" borderId="5" xfId="0" applyFont="1" applyFill="1" applyBorder="1" applyAlignment="1" applyProtection="1">
      <alignment horizontal="centerContinuous" vertical="center" wrapText="1"/>
    </xf>
    <xf numFmtId="176" fontId="20" fillId="0" borderId="9" xfId="0" applyFont="1" applyFill="1" applyBorder="1" applyAlignment="1" applyProtection="1">
      <alignment vertical="center" wrapText="1"/>
    </xf>
    <xf numFmtId="176" fontId="19" fillId="0" borderId="3" xfId="0" applyFont="1" applyFill="1" applyBorder="1" applyAlignment="1" applyProtection="1">
      <alignment horizontal="centerContinuous" vertical="center" wrapText="1"/>
    </xf>
    <xf numFmtId="176" fontId="28" fillId="0" borderId="0" xfId="31" applyFont="1" applyFill="1" applyAlignment="1" applyProtection="1">
      <alignment horizontal="right" vertical="center"/>
    </xf>
    <xf numFmtId="41" fontId="28" fillId="0" borderId="0" xfId="26" applyFont="1" applyFill="1" applyAlignment="1" applyProtection="1">
      <alignment horizontal="center" vertical="center"/>
    </xf>
    <xf numFmtId="41" fontId="28" fillId="0" borderId="0" xfId="26" applyFont="1" applyFill="1" applyAlignment="1" applyProtection="1">
      <alignment horizontal="right" vertical="center"/>
    </xf>
    <xf numFmtId="176" fontId="30" fillId="0" borderId="0" xfId="31" applyFont="1" applyFill="1" applyAlignment="1" applyProtection="1">
      <alignment horizontal="right" vertical="center"/>
    </xf>
    <xf numFmtId="176" fontId="30" fillId="0" borderId="0" xfId="0" applyFont="1" applyFill="1" applyAlignment="1" applyProtection="1">
      <alignment horizontal="centerContinuous" vertical="center"/>
    </xf>
    <xf numFmtId="176" fontId="30" fillId="0" borderId="0" xfId="0" applyFont="1" applyFill="1" applyAlignment="1" applyProtection="1">
      <alignment horizontal="right" vertical="center"/>
    </xf>
    <xf numFmtId="176" fontId="31" fillId="0" borderId="0" xfId="0" applyFont="1" applyFill="1" applyAlignment="1" applyProtection="1">
      <alignment horizontal="centerContinuous" vertical="center"/>
    </xf>
    <xf numFmtId="176" fontId="31" fillId="0" borderId="0" xfId="0" applyFont="1" applyFill="1" applyAlignment="1" applyProtection="1">
      <alignment horizontal="right" vertical="center"/>
    </xf>
    <xf numFmtId="176" fontId="22" fillId="0" borderId="0" xfId="0" applyFont="1" applyFill="1" applyAlignment="1" applyProtection="1">
      <alignment horizontal="right" vertical="center"/>
    </xf>
    <xf numFmtId="176" fontId="3" fillId="0" borderId="0" xfId="0" applyFont="1" applyFill="1" applyAlignment="1" applyProtection="1">
      <alignment horizontal="right" vertical="center"/>
    </xf>
    <xf numFmtId="176" fontId="30" fillId="0" borderId="0" xfId="0" applyFont="1" applyFill="1" applyAlignment="1" applyProtection="1">
      <alignment horizontal="centerContinuous" vertical="center" wrapText="1"/>
    </xf>
    <xf numFmtId="176" fontId="20" fillId="0" borderId="13" xfId="31" applyFont="1" applyFill="1" applyBorder="1" applyAlignment="1" applyProtection="1">
      <alignment horizontal="center" vertical="center" wrapText="1"/>
    </xf>
    <xf numFmtId="176" fontId="20" fillId="0" borderId="14" xfId="31" applyFont="1" applyFill="1" applyBorder="1" applyAlignment="1" applyProtection="1">
      <alignment horizontal="center" vertical="center" wrapText="1"/>
    </xf>
    <xf numFmtId="176" fontId="30" fillId="0" borderId="0" xfId="0" applyFont="1" applyFill="1" applyAlignment="1" applyProtection="1">
      <alignment horizontal="center" vertical="center"/>
    </xf>
    <xf numFmtId="176" fontId="20" fillId="0" borderId="13" xfId="0" applyFont="1" applyFill="1" applyBorder="1" applyAlignment="1" applyProtection="1">
      <alignment horizontal="center" vertical="center" wrapText="1"/>
    </xf>
    <xf numFmtId="176" fontId="19" fillId="0" borderId="14" xfId="0" applyFont="1" applyFill="1" applyBorder="1" applyAlignment="1" applyProtection="1">
      <alignment horizontal="center" vertical="center" wrapText="1"/>
    </xf>
    <xf numFmtId="176" fontId="31" fillId="0" borderId="0" xfId="0" applyFont="1" applyFill="1" applyAlignment="1" applyProtection="1">
      <alignment horizontal="center" vertical="center"/>
    </xf>
    <xf numFmtId="184" fontId="41" fillId="0" borderId="0" xfId="32" applyNumberFormat="1" applyFont="1" applyAlignment="1">
      <alignment horizontal="left" vertical="top"/>
    </xf>
    <xf numFmtId="176" fontId="1" fillId="0" borderId="0" xfId="31" applyFill="1" applyAlignment="1" applyProtection="1">
      <alignment horizontal="left" vertical="top"/>
    </xf>
    <xf numFmtId="183" fontId="19" fillId="0" borderId="13" xfId="31" quotePrefix="1" applyNumberFormat="1" applyFont="1" applyFill="1" applyBorder="1" applyAlignment="1" applyProtection="1">
      <alignment horizontal="center" vertical="center"/>
    </xf>
    <xf numFmtId="49" fontId="33" fillId="0" borderId="13" xfId="32" applyNumberFormat="1" applyFont="1" applyBorder="1" applyAlignment="1">
      <alignment horizontal="center" vertical="center" wrapText="1"/>
    </xf>
    <xf numFmtId="49" fontId="33" fillId="0" borderId="13" xfId="32" applyNumberFormat="1" applyFont="1" applyBorder="1" applyAlignment="1">
      <alignment horizontal="center" vertical="center"/>
    </xf>
    <xf numFmtId="176" fontId="20" fillId="0" borderId="15" xfId="31" applyFont="1" applyFill="1" applyBorder="1" applyAlignment="1" applyProtection="1">
      <alignment horizontal="center" vertical="center" wrapText="1"/>
    </xf>
    <xf numFmtId="176" fontId="20" fillId="0" borderId="16" xfId="31" applyFont="1" applyFill="1" applyBorder="1" applyAlignment="1" applyProtection="1">
      <alignment horizontal="center" vertical="center" wrapText="1"/>
    </xf>
    <xf numFmtId="176" fontId="20" fillId="0" borderId="3" xfId="31" applyFont="1" applyFill="1" applyBorder="1" applyAlignment="1" applyProtection="1">
      <alignment horizontal="center" vertical="center" wrapText="1"/>
    </xf>
    <xf numFmtId="176" fontId="34" fillId="0" borderId="9" xfId="31" applyFont="1" applyFill="1" applyBorder="1" applyAlignment="1" applyProtection="1">
      <alignment horizontal="center" vertical="center" wrapText="1"/>
    </xf>
    <xf numFmtId="176" fontId="4" fillId="0" borderId="0" xfId="31" applyFont="1" applyFill="1" applyAlignment="1" applyProtection="1">
      <alignment horizontal="left"/>
    </xf>
    <xf numFmtId="176" fontId="4" fillId="0" borderId="0" xfId="31" applyFont="1" applyFill="1" applyAlignment="1" applyProtection="1">
      <alignment horizontal="centerContinuous"/>
    </xf>
    <xf numFmtId="176" fontId="4" fillId="0" borderId="0" xfId="31" applyFont="1" applyFill="1" applyProtection="1">
      <alignment horizontal="right"/>
    </xf>
    <xf numFmtId="176" fontId="4" fillId="0" borderId="0" xfId="31" applyFont="1" applyFill="1" applyAlignment="1" applyProtection="1">
      <alignment horizontal="right"/>
    </xf>
    <xf numFmtId="176" fontId="20" fillId="0" borderId="17" xfId="31" applyFont="1" applyFill="1" applyBorder="1" applyAlignment="1" applyProtection="1">
      <alignment horizontal="center" vertical="center" wrapText="1"/>
    </xf>
    <xf numFmtId="41" fontId="35" fillId="0" borderId="0" xfId="26" applyFont="1" applyBorder="1" applyAlignment="1">
      <alignment vertical="center"/>
    </xf>
    <xf numFmtId="41" fontId="36" fillId="0" borderId="0" xfId="26" applyFont="1" applyFill="1" applyBorder="1" applyAlignment="1">
      <alignment horizontal="right" vertical="center"/>
    </xf>
    <xf numFmtId="41" fontId="36" fillId="0" borderId="18" xfId="26" applyFont="1" applyFill="1" applyBorder="1" applyAlignment="1">
      <alignment horizontal="right" vertical="center"/>
    </xf>
    <xf numFmtId="41" fontId="36" fillId="0" borderId="19" xfId="26" applyFont="1" applyBorder="1" applyAlignment="1">
      <alignment horizontal="right" vertical="center"/>
    </xf>
    <xf numFmtId="41" fontId="36" fillId="0" borderId="12" xfId="26" applyFont="1" applyBorder="1" applyAlignment="1">
      <alignment horizontal="right" vertical="center"/>
    </xf>
    <xf numFmtId="41" fontId="36" fillId="0" borderId="0" xfId="26" applyFont="1" applyBorder="1" applyAlignment="1">
      <alignment vertical="center"/>
    </xf>
    <xf numFmtId="176" fontId="4" fillId="0" borderId="0" xfId="31" applyFont="1" applyFill="1" applyBorder="1" applyAlignment="1" applyProtection="1">
      <alignment horizontal="left" vertical="center"/>
    </xf>
    <xf numFmtId="176" fontId="27" fillId="0" borderId="0" xfId="31" applyFont="1" applyFill="1" applyProtection="1">
      <alignment horizontal="right"/>
    </xf>
    <xf numFmtId="49" fontId="33" fillId="0" borderId="14" xfId="32" applyNumberFormat="1" applyFont="1" applyBorder="1" applyAlignment="1">
      <alignment horizontal="center" vertical="center" wrapText="1"/>
    </xf>
    <xf numFmtId="183" fontId="40" fillId="0" borderId="13" xfId="31" quotePrefix="1" applyNumberFormat="1" applyFont="1" applyFill="1" applyBorder="1" applyAlignment="1" applyProtection="1">
      <alignment horizontal="center" vertical="center"/>
    </xf>
    <xf numFmtId="176" fontId="4" fillId="0" borderId="0" xfId="0" applyFont="1" applyFill="1" applyAlignment="1" applyProtection="1">
      <alignment horizontal="left"/>
    </xf>
    <xf numFmtId="176" fontId="4" fillId="0" borderId="0" xfId="0" applyFont="1" applyFill="1" applyAlignment="1" applyProtection="1">
      <alignment horizontal="centerContinuous"/>
    </xf>
    <xf numFmtId="176" fontId="4" fillId="0" borderId="0" xfId="0" applyFont="1" applyFill="1" applyAlignment="1" applyProtection="1">
      <alignment horizontal="right"/>
    </xf>
    <xf numFmtId="0" fontId="19" fillId="0" borderId="13" xfId="26" applyNumberFormat="1" applyFont="1" applyFill="1" applyBorder="1" applyAlignment="1" applyProtection="1">
      <alignment horizontal="center" vertical="center"/>
    </xf>
    <xf numFmtId="176" fontId="33" fillId="0" borderId="13" xfId="0" applyFont="1" applyFill="1" applyBorder="1" applyAlignment="1">
      <alignment horizontal="center" vertical="center"/>
    </xf>
    <xf numFmtId="176" fontId="33" fillId="0" borderId="14" xfId="0" applyFont="1" applyFill="1" applyBorder="1" applyAlignment="1">
      <alignment horizontal="center" vertical="center"/>
    </xf>
    <xf numFmtId="176" fontId="4" fillId="0" borderId="20" xfId="31" applyFont="1" applyFill="1" applyBorder="1" applyAlignment="1" applyProtection="1"/>
    <xf numFmtId="176" fontId="19" fillId="0" borderId="17" xfId="0" applyFont="1" applyFill="1" applyBorder="1" applyAlignment="1" applyProtection="1">
      <alignment horizontal="center" vertical="center" wrapText="1"/>
    </xf>
    <xf numFmtId="176" fontId="19" fillId="0" borderId="10" xfId="0" applyFont="1" applyFill="1" applyBorder="1" applyAlignment="1" applyProtection="1">
      <alignment horizontal="center" vertical="center" shrinkToFit="1"/>
    </xf>
    <xf numFmtId="176" fontId="19" fillId="0" borderId="21" xfId="0" applyFont="1" applyFill="1" applyBorder="1" applyAlignment="1" applyProtection="1">
      <alignment horizontal="center" vertical="center" shrinkToFit="1"/>
    </xf>
    <xf numFmtId="176" fontId="19" fillId="0" borderId="22" xfId="0" applyFont="1" applyFill="1" applyBorder="1" applyAlignment="1" applyProtection="1">
      <alignment horizontal="center" vertical="center" shrinkToFit="1"/>
    </xf>
    <xf numFmtId="176" fontId="20" fillId="0" borderId="19" xfId="0" applyFont="1" applyFill="1" applyBorder="1" applyAlignment="1" applyProtection="1">
      <alignment horizontal="center" vertical="center"/>
    </xf>
    <xf numFmtId="176" fontId="20" fillId="0" borderId="9" xfId="0" applyFont="1" applyFill="1" applyBorder="1" applyAlignment="1" applyProtection="1">
      <alignment horizontal="center" vertical="center" shrinkToFit="1"/>
    </xf>
    <xf numFmtId="176" fontId="20" fillId="0" borderId="19" xfId="0" applyFont="1" applyFill="1" applyBorder="1" applyAlignment="1" applyProtection="1">
      <alignment horizontal="center" vertical="center" shrinkToFit="1"/>
    </xf>
    <xf numFmtId="176" fontId="20" fillId="0" borderId="14" xfId="0" applyFont="1" applyFill="1" applyBorder="1" applyAlignment="1" applyProtection="1">
      <alignment horizontal="center" vertical="center" shrinkToFit="1"/>
    </xf>
    <xf numFmtId="176" fontId="19" fillId="0" borderId="10" xfId="0" applyFont="1" applyFill="1" applyBorder="1" applyAlignment="1" applyProtection="1">
      <alignment horizontal="center" vertical="center" wrapText="1" shrinkToFit="1"/>
    </xf>
    <xf numFmtId="0" fontId="40" fillId="0" borderId="13" xfId="26" applyNumberFormat="1" applyFont="1" applyFill="1" applyBorder="1" applyAlignment="1" applyProtection="1">
      <alignment horizontal="center" vertical="center"/>
    </xf>
    <xf numFmtId="41" fontId="36" fillId="0" borderId="18" xfId="26" applyFont="1" applyBorder="1" applyAlignment="1">
      <alignment vertical="center"/>
    </xf>
    <xf numFmtId="41" fontId="36" fillId="0" borderId="0" xfId="26" applyFont="1" applyFill="1" applyBorder="1" applyAlignment="1" applyProtection="1">
      <alignment horizontal="right" vertical="center"/>
    </xf>
    <xf numFmtId="41" fontId="35" fillId="0" borderId="0" xfId="26" applyFont="1" applyFill="1" applyBorder="1" applyAlignment="1" applyProtection="1">
      <alignment horizontal="right" vertical="center"/>
    </xf>
    <xf numFmtId="41" fontId="36" fillId="0" borderId="0" xfId="26" applyFont="1" applyAlignment="1">
      <alignment vertical="center"/>
    </xf>
    <xf numFmtId="41" fontId="36" fillId="0" borderId="12" xfId="26" applyFont="1" applyBorder="1" applyAlignment="1">
      <alignment vertical="center"/>
    </xf>
    <xf numFmtId="41" fontId="36" fillId="0" borderId="12" xfId="26" applyFont="1" applyFill="1" applyBorder="1" applyAlignment="1" applyProtection="1">
      <alignment horizontal="right" vertical="center" wrapText="1"/>
      <protection locked="0"/>
    </xf>
    <xf numFmtId="176" fontId="0" fillId="0" borderId="0" xfId="0" applyFont="1" applyFill="1" applyProtection="1">
      <alignment horizontal="right"/>
    </xf>
    <xf numFmtId="176" fontId="4" fillId="0" borderId="0" xfId="31" applyFont="1" applyFill="1" applyBorder="1" applyAlignment="1" applyProtection="1"/>
    <xf numFmtId="41" fontId="36" fillId="0" borderId="18" xfId="26" applyFont="1" applyFill="1" applyBorder="1" applyAlignment="1" applyProtection="1">
      <alignment horizontal="right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40" fillId="0" borderId="13" xfId="0" applyNumberFormat="1" applyFont="1" applyFill="1" applyBorder="1" applyAlignment="1" applyProtection="1">
      <alignment horizontal="center" vertical="center"/>
    </xf>
    <xf numFmtId="176" fontId="19" fillId="0" borderId="23" xfId="0" applyFont="1" applyFill="1" applyBorder="1" applyAlignment="1" applyProtection="1">
      <alignment horizontal="centerContinuous" vertical="center" wrapText="1"/>
    </xf>
    <xf numFmtId="176" fontId="20" fillId="0" borderId="24" xfId="0" applyFont="1" applyFill="1" applyBorder="1" applyAlignment="1" applyProtection="1">
      <alignment horizontal="centerContinuous" vertical="center" wrapText="1"/>
    </xf>
    <xf numFmtId="176" fontId="19" fillId="0" borderId="25" xfId="0" applyFont="1" applyFill="1" applyBorder="1" applyAlignment="1" applyProtection="1">
      <alignment horizontal="centerContinuous" vertical="center" wrapText="1"/>
    </xf>
    <xf numFmtId="176" fontId="20" fillId="0" borderId="25" xfId="0" applyFont="1" applyFill="1" applyBorder="1" applyAlignment="1" applyProtection="1">
      <alignment horizontal="centerContinuous" vertical="center" wrapText="1"/>
    </xf>
    <xf numFmtId="176" fontId="20" fillId="0" borderId="23" xfId="0" applyFont="1" applyFill="1" applyBorder="1" applyAlignment="1" applyProtection="1">
      <alignment horizontal="centerContinuous" vertical="center" wrapText="1"/>
    </xf>
    <xf numFmtId="176" fontId="19" fillId="0" borderId="17" xfId="0" applyFont="1" applyFill="1" applyBorder="1" applyAlignment="1" applyProtection="1">
      <alignment horizontal="centerContinuous" vertical="center" wrapText="1"/>
    </xf>
    <xf numFmtId="176" fontId="20" fillId="0" borderId="26" xfId="0" applyFont="1" applyFill="1" applyBorder="1" applyAlignment="1" applyProtection="1">
      <alignment horizontal="centerContinuous" vertical="center" wrapText="1"/>
    </xf>
    <xf numFmtId="41" fontId="36" fillId="0" borderId="0" xfId="26" applyFont="1" applyFill="1" applyBorder="1" applyAlignment="1" applyProtection="1">
      <alignment horizontal="center" vertical="center"/>
    </xf>
    <xf numFmtId="41" fontId="36" fillId="0" borderId="18" xfId="26" applyFont="1" applyFill="1" applyBorder="1" applyAlignment="1" applyProtection="1">
      <alignment vertical="center"/>
    </xf>
    <xf numFmtId="41" fontId="36" fillId="0" borderId="0" xfId="26" applyFont="1" applyFill="1" applyBorder="1" applyAlignment="1" applyProtection="1">
      <alignment vertical="center"/>
    </xf>
    <xf numFmtId="41" fontId="36" fillId="0" borderId="0" xfId="26" applyFont="1" applyFill="1" applyBorder="1" applyAlignment="1" applyProtection="1">
      <alignment horizontal="right" vertical="center"/>
      <protection locked="0"/>
    </xf>
    <xf numFmtId="41" fontId="36" fillId="0" borderId="12" xfId="26" applyFont="1" applyFill="1" applyBorder="1" applyAlignment="1" applyProtection="1">
      <alignment horizontal="right" vertical="center"/>
      <protection locked="0"/>
    </xf>
    <xf numFmtId="41" fontId="36" fillId="0" borderId="18" xfId="26" applyFont="1" applyFill="1" applyBorder="1" applyAlignment="1" applyProtection="1">
      <alignment horizontal="right" vertical="center"/>
      <protection locked="0"/>
    </xf>
    <xf numFmtId="41" fontId="36" fillId="0" borderId="19" xfId="26" applyFont="1" applyFill="1" applyBorder="1" applyAlignment="1" applyProtection="1">
      <alignment horizontal="right" vertical="center"/>
      <protection locked="0"/>
    </xf>
    <xf numFmtId="41" fontId="35" fillId="0" borderId="18" xfId="26" applyFont="1" applyFill="1" applyBorder="1" applyAlignment="1" applyProtection="1">
      <alignment horizontal="right" vertical="center"/>
    </xf>
    <xf numFmtId="176" fontId="4" fillId="0" borderId="20" xfId="31" applyFont="1" applyFill="1" applyBorder="1" applyAlignment="1" applyProtection="1">
      <alignment horizontal="left"/>
    </xf>
    <xf numFmtId="176" fontId="37" fillId="0" borderId="0" xfId="31" applyFont="1" applyFill="1" applyAlignment="1" applyProtection="1">
      <alignment horizontal="center" vertical="center"/>
    </xf>
    <xf numFmtId="176" fontId="30" fillId="0" borderId="0" xfId="31" applyFont="1" applyFill="1" applyAlignment="1" applyProtection="1">
      <alignment horizontal="center" vertical="center"/>
    </xf>
    <xf numFmtId="176" fontId="20" fillId="0" borderId="15" xfId="31" applyFont="1" applyFill="1" applyBorder="1" applyAlignment="1" applyProtection="1">
      <alignment horizontal="center" vertical="center" wrapText="1"/>
    </xf>
    <xf numFmtId="176" fontId="20" fillId="0" borderId="16" xfId="31" applyFont="1" applyFill="1" applyBorder="1" applyAlignment="1" applyProtection="1">
      <alignment horizontal="center" vertical="center" wrapText="1"/>
    </xf>
    <xf numFmtId="176" fontId="20" fillId="0" borderId="2" xfId="31" applyFont="1" applyFill="1" applyBorder="1" applyAlignment="1" applyProtection="1">
      <alignment horizontal="center" vertical="center" wrapText="1"/>
    </xf>
    <xf numFmtId="3" fontId="20" fillId="0" borderId="23" xfId="31" applyNumberFormat="1" applyFont="1" applyFill="1" applyBorder="1" applyAlignment="1" applyProtection="1">
      <alignment horizontal="center" vertical="center" shrinkToFit="1"/>
    </xf>
    <xf numFmtId="3" fontId="20" fillId="0" borderId="24" xfId="31" applyNumberFormat="1" applyFont="1" applyFill="1" applyBorder="1" applyAlignment="1" applyProtection="1">
      <alignment horizontal="center" vertical="center" shrinkToFit="1"/>
    </xf>
    <xf numFmtId="176" fontId="20" fillId="0" borderId="23" xfId="31" applyFont="1" applyFill="1" applyBorder="1" applyAlignment="1" applyProtection="1">
      <alignment horizontal="center" vertical="center" wrapText="1"/>
    </xf>
    <xf numFmtId="176" fontId="20" fillId="0" borderId="24" xfId="31" applyFont="1" applyFill="1" applyBorder="1" applyAlignment="1" applyProtection="1">
      <alignment horizontal="center" vertical="center" wrapText="1"/>
    </xf>
    <xf numFmtId="176" fontId="20" fillId="0" borderId="27" xfId="31" applyFont="1" applyFill="1" applyBorder="1" applyAlignment="1" applyProtection="1">
      <alignment horizontal="center" vertical="center" wrapText="1"/>
    </xf>
    <xf numFmtId="176" fontId="20" fillId="0" borderId="22" xfId="31" applyFont="1" applyFill="1" applyBorder="1" applyAlignment="1" applyProtection="1">
      <alignment horizontal="center" vertical="center" wrapText="1"/>
    </xf>
    <xf numFmtId="176" fontId="20" fillId="0" borderId="21" xfId="31" applyFont="1" applyFill="1" applyBorder="1" applyAlignment="1" applyProtection="1">
      <alignment horizontal="center" vertical="center" wrapText="1"/>
    </xf>
    <xf numFmtId="176" fontId="19" fillId="0" borderId="23" xfId="31" applyFont="1" applyFill="1" applyBorder="1" applyAlignment="1" applyProtection="1">
      <alignment horizontal="center" vertical="center" wrapText="1"/>
    </xf>
    <xf numFmtId="176" fontId="19" fillId="0" borderId="24" xfId="31" applyFont="1" applyFill="1" applyBorder="1" applyAlignment="1" applyProtection="1">
      <alignment horizontal="center" vertical="center" wrapText="1"/>
    </xf>
    <xf numFmtId="184" fontId="41" fillId="0" borderId="0" xfId="32" applyNumberFormat="1" applyFont="1" applyAlignment="1">
      <alignment horizontal="left" vertical="top"/>
    </xf>
    <xf numFmtId="176" fontId="20" fillId="0" borderId="23" xfId="0" applyFont="1" applyFill="1" applyBorder="1" applyAlignment="1" applyProtection="1">
      <alignment horizontal="center" vertical="center"/>
    </xf>
    <xf numFmtId="176" fontId="20" fillId="0" borderId="27" xfId="0" applyFont="1" applyFill="1" applyBorder="1" applyAlignment="1" applyProtection="1">
      <alignment horizontal="center" vertical="center"/>
    </xf>
    <xf numFmtId="176" fontId="20" fillId="0" borderId="24" xfId="0" applyFont="1" applyFill="1" applyBorder="1" applyAlignment="1" applyProtection="1">
      <alignment horizontal="center" vertical="center"/>
    </xf>
    <xf numFmtId="176" fontId="37" fillId="0" borderId="0" xfId="0" applyFont="1" applyFill="1" applyAlignment="1" applyProtection="1">
      <alignment horizontal="center" vertical="center"/>
    </xf>
    <xf numFmtId="176" fontId="39" fillId="0" borderId="0" xfId="0" applyFont="1" applyFill="1" applyAlignment="1" applyProtection="1">
      <alignment horizontal="center" vertical="center" wrapText="1"/>
    </xf>
    <xf numFmtId="176" fontId="19" fillId="0" borderId="15" xfId="0" applyFont="1" applyFill="1" applyBorder="1" applyAlignment="1" applyProtection="1">
      <alignment horizontal="center" vertical="center" wrapText="1"/>
    </xf>
    <xf numFmtId="176" fontId="20" fillId="0" borderId="2" xfId="0" applyFont="1" applyFill="1" applyBorder="1" applyAlignment="1" applyProtection="1">
      <alignment horizontal="center" vertical="center" wrapText="1"/>
    </xf>
    <xf numFmtId="176" fontId="20" fillId="0" borderId="16" xfId="0" applyFont="1" applyFill="1" applyBorder="1" applyAlignment="1" applyProtection="1">
      <alignment horizontal="center" vertical="center" wrapText="1"/>
    </xf>
    <xf numFmtId="176" fontId="19" fillId="0" borderId="26" xfId="0" applyFont="1" applyFill="1" applyBorder="1" applyAlignment="1" applyProtection="1">
      <alignment horizontal="center" vertical="center"/>
    </xf>
    <xf numFmtId="176" fontId="20" fillId="0" borderId="28" xfId="0" applyFont="1" applyFill="1" applyBorder="1" applyAlignment="1" applyProtection="1">
      <alignment horizontal="center" vertical="center"/>
    </xf>
    <xf numFmtId="176" fontId="20" fillId="0" borderId="17" xfId="0" applyFont="1" applyFill="1" applyBorder="1" applyAlignment="1" applyProtection="1">
      <alignment horizontal="center" vertical="center"/>
    </xf>
    <xf numFmtId="176" fontId="19" fillId="0" borderId="22" xfId="0" applyFont="1" applyFill="1" applyBorder="1" applyAlignment="1" applyProtection="1">
      <alignment horizontal="center" vertical="center" wrapText="1"/>
    </xf>
    <xf numFmtId="176" fontId="20" fillId="0" borderId="21" xfId="0" applyFont="1" applyFill="1" applyBorder="1" applyAlignment="1" applyProtection="1">
      <alignment horizontal="center" vertical="center"/>
    </xf>
    <xf numFmtId="176" fontId="19" fillId="0" borderId="10" xfId="0" applyFont="1" applyFill="1" applyBorder="1" applyAlignment="1" applyProtection="1">
      <alignment horizontal="center" vertical="center" wrapText="1"/>
    </xf>
    <xf numFmtId="176" fontId="19" fillId="0" borderId="9" xfId="0" applyFont="1" applyFill="1" applyBorder="1" applyAlignment="1" applyProtection="1">
      <alignment horizontal="center" vertical="center" wrapText="1"/>
    </xf>
    <xf numFmtId="176" fontId="19" fillId="0" borderId="19" xfId="0" applyFont="1" applyFill="1" applyBorder="1" applyAlignment="1" applyProtection="1">
      <alignment horizontal="center" vertical="center" wrapText="1"/>
    </xf>
    <xf numFmtId="176" fontId="19" fillId="0" borderId="23" xfId="0" applyFont="1" applyFill="1" applyBorder="1" applyAlignment="1" applyProtection="1">
      <alignment horizontal="center" vertical="center" wrapText="1"/>
    </xf>
    <xf numFmtId="176" fontId="20" fillId="0" borderId="27" xfId="0" applyFont="1" applyFill="1" applyBorder="1" applyAlignment="1" applyProtection="1">
      <alignment horizontal="center" vertical="center" wrapText="1"/>
    </xf>
    <xf numFmtId="176" fontId="19" fillId="0" borderId="21" xfId="0" applyFont="1" applyFill="1" applyBorder="1" applyAlignment="1" applyProtection="1">
      <alignment horizontal="center" vertical="center" wrapText="1"/>
    </xf>
    <xf numFmtId="176" fontId="19" fillId="0" borderId="14" xfId="0" applyFont="1" applyFill="1" applyBorder="1" applyAlignment="1" applyProtection="1">
      <alignment horizontal="center" vertical="center" wrapText="1"/>
    </xf>
    <xf numFmtId="176" fontId="20" fillId="0" borderId="24" xfId="0" applyFont="1" applyFill="1" applyBorder="1" applyAlignment="1" applyProtection="1">
      <alignment horizontal="center" vertical="center" wrapText="1"/>
    </xf>
    <xf numFmtId="176" fontId="19" fillId="0" borderId="24" xfId="0" applyFont="1" applyFill="1" applyBorder="1" applyAlignment="1" applyProtection="1">
      <alignment horizontal="center" vertical="center" wrapText="1"/>
    </xf>
    <xf numFmtId="176" fontId="30" fillId="0" borderId="0" xfId="0" applyFont="1" applyFill="1" applyAlignment="1" applyProtection="1">
      <alignment horizontal="center" vertical="center"/>
    </xf>
    <xf numFmtId="176" fontId="38" fillId="0" borderId="0" xfId="0" applyFont="1" applyFill="1" applyAlignment="1" applyProtection="1">
      <alignment horizontal="center" vertical="center"/>
    </xf>
    <xf numFmtId="176" fontId="20" fillId="0" borderId="21" xfId="0" applyFont="1" applyFill="1" applyBorder="1" applyAlignment="1" applyProtection="1">
      <alignment horizontal="center" vertical="center" wrapText="1"/>
    </xf>
    <xf numFmtId="176" fontId="39" fillId="0" borderId="0" xfId="0" applyFont="1" applyFill="1" applyAlignment="1" applyProtection="1">
      <alignment horizontal="center" vertical="center"/>
    </xf>
  </cellXfs>
  <cellStyles count="34">
    <cellStyle name="AeE­ [0]_INQUIRY ¿μ¾÷AßAø " xfId="1"/>
    <cellStyle name="AeE­_INQUIRY ¿μ¾÷AßAø " xfId="2"/>
    <cellStyle name="ALIGNMENT" xfId="3"/>
    <cellStyle name="AÞ¸¶ [0]_INQUIRY ¿μ¾÷AßAø " xfId="4"/>
    <cellStyle name="AÞ¸¶_INQUIRY ¿μ¾÷AßAø " xfId="5"/>
    <cellStyle name="C￥AØ_¿μ¾÷CoE² " xfId="6"/>
    <cellStyle name="Comma [0]_ SG&amp;A Bridge " xfId="7"/>
    <cellStyle name="Comma_ SG&amp;A Bridge " xfId="8"/>
    <cellStyle name="Currency [0]_ SG&amp;A Bridge " xfId="9"/>
    <cellStyle name="Currency_ SG&amp;A Bridge " xfId="10"/>
    <cellStyle name="Grey" xfId="11"/>
    <cellStyle name="Header1" xfId="12"/>
    <cellStyle name="Header2" xfId="13"/>
    <cellStyle name="Hyperlink_NEGS" xfId="14"/>
    <cellStyle name="Input [yellow]" xfId="15"/>
    <cellStyle name="Normal - Style1" xfId="16"/>
    <cellStyle name="Normal_ SG&amp;A Bridge " xfId="17"/>
    <cellStyle name="Œ…?æ맖?e [0.00]_laroux" xfId="18"/>
    <cellStyle name="Œ…?æ맖?e_laroux" xfId="19"/>
    <cellStyle name="Percent [2]" xfId="20"/>
    <cellStyle name="똿뗦먛귟 [0.00]_PRODUCT DETAIL Q1" xfId="21"/>
    <cellStyle name="똿뗦먛귟_PRODUCT DETAIL Q1" xfId="22"/>
    <cellStyle name="믅됞 [0.00]_PRODUCT DETAIL Q1" xfId="23"/>
    <cellStyle name="믅됞_PRODUCT DETAIL Q1" xfId="24"/>
    <cellStyle name="뷭?_BOOKSHIP" xfId="25"/>
    <cellStyle name="쉼표 [0]" xfId="26" builtinId="6"/>
    <cellStyle name="스타일 1" xfId="27"/>
    <cellStyle name="지정되지 않음" xfId="28"/>
    <cellStyle name="콤마 [0]_1202" xfId="29"/>
    <cellStyle name="콤마_1202" xfId="30"/>
    <cellStyle name="표준" xfId="0" builtinId="0"/>
    <cellStyle name="표준_5)Ⅴ. 사업체" xfId="31"/>
    <cellStyle name="표준_5.사업체(기획감사담당관실)" xfId="32"/>
    <cellStyle name="표준_kc-elec system check list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Normal="100" zoomScaleSheetLayoutView="100" workbookViewId="0">
      <selection activeCell="E7" sqref="E7"/>
    </sheetView>
  </sheetViews>
  <sheetFormatPr defaultRowHeight="12"/>
  <cols>
    <col min="1" max="1" width="25.7109375" style="21" customWidth="1"/>
    <col min="2" max="2" width="10.42578125" style="21" bestFit="1" customWidth="1"/>
    <col min="3" max="3" width="9.42578125" style="21" bestFit="1" customWidth="1"/>
    <col min="4" max="6" width="10.42578125" style="21" bestFit="1" customWidth="1"/>
    <col min="7" max="7" width="12.42578125" style="21" bestFit="1" customWidth="1"/>
    <col min="8" max="8" width="10.42578125" style="21" bestFit="1" customWidth="1"/>
    <col min="9" max="9" width="12.42578125" style="21" bestFit="1" customWidth="1"/>
    <col min="10" max="10" width="10.42578125" style="21" bestFit="1" customWidth="1"/>
    <col min="11" max="11" width="12.42578125" style="21" customWidth="1"/>
    <col min="12" max="12" width="10.42578125" style="21" bestFit="1" customWidth="1"/>
    <col min="13" max="13" width="12.42578125" style="21" customWidth="1"/>
    <col min="14" max="14" width="9.28515625" style="21" bestFit="1" customWidth="1"/>
    <col min="15" max="15" width="12.42578125" style="21" customWidth="1"/>
    <col min="16" max="16" width="10.28515625" style="21" customWidth="1"/>
    <col min="17" max="17" width="12.42578125" style="21" customWidth="1"/>
    <col min="18" max="18" width="9.28515625" style="21" bestFit="1" customWidth="1"/>
    <col min="19" max="19" width="12.42578125" style="21" customWidth="1"/>
    <col min="20" max="20" width="10.28515625" style="21" customWidth="1"/>
    <col min="21" max="16384" width="9.140625" style="21"/>
  </cols>
  <sheetData>
    <row r="1" spans="1:22" ht="24.95" customHeight="1">
      <c r="A1" s="62" t="s">
        <v>65</v>
      </c>
      <c r="B1" s="63"/>
    </row>
    <row r="2" spans="1:22" s="48" customFormat="1" ht="24.95" customHeight="1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1" t="s">
        <v>110</v>
      </c>
      <c r="L2" s="131"/>
      <c r="M2" s="131"/>
      <c r="N2" s="131"/>
      <c r="O2" s="131"/>
      <c r="P2" s="131"/>
      <c r="Q2" s="131"/>
      <c r="R2" s="131"/>
      <c r="S2" s="131"/>
      <c r="T2" s="131"/>
    </row>
    <row r="3" spans="1:22" s="17" customFormat="1" ht="23.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2" s="73" customFormat="1" ht="15" customHeight="1" thickBot="1">
      <c r="A4" s="71" t="s">
        <v>106</v>
      </c>
      <c r="B4" s="72"/>
      <c r="C4" s="72"/>
      <c r="H4" s="72"/>
      <c r="I4" s="72"/>
      <c r="J4" s="72"/>
      <c r="K4" s="72"/>
      <c r="M4" s="72"/>
      <c r="N4" s="72"/>
      <c r="O4" s="72"/>
      <c r="P4" s="72"/>
      <c r="Q4" s="72"/>
      <c r="R4" s="72"/>
      <c r="S4" s="72"/>
      <c r="T4" s="74" t="s">
        <v>107</v>
      </c>
    </row>
    <row r="5" spans="1:22" s="18" customFormat="1" ht="18" customHeight="1">
      <c r="A5" s="75" t="s">
        <v>86</v>
      </c>
      <c r="B5" s="137" t="s">
        <v>87</v>
      </c>
      <c r="C5" s="138"/>
      <c r="D5" s="138"/>
      <c r="E5" s="138"/>
      <c r="F5" s="139"/>
      <c r="G5" s="142" t="s">
        <v>105</v>
      </c>
      <c r="H5" s="143"/>
      <c r="I5" s="143"/>
      <c r="J5" s="143"/>
      <c r="K5" s="138" t="s">
        <v>104</v>
      </c>
      <c r="L5" s="138"/>
      <c r="M5" s="138"/>
      <c r="N5" s="139"/>
      <c r="O5" s="135" t="s">
        <v>40</v>
      </c>
      <c r="P5" s="136"/>
      <c r="Q5" s="136"/>
      <c r="R5" s="136"/>
      <c r="S5" s="136"/>
      <c r="T5" s="136"/>
    </row>
    <row r="6" spans="1:22" s="18" customFormat="1" ht="42.75" customHeight="1">
      <c r="A6" s="56"/>
      <c r="B6" s="140" t="s">
        <v>88</v>
      </c>
      <c r="C6" s="141"/>
      <c r="D6" s="132" t="s">
        <v>89</v>
      </c>
      <c r="E6" s="134"/>
      <c r="F6" s="133"/>
      <c r="G6" s="132" t="s">
        <v>90</v>
      </c>
      <c r="H6" s="133"/>
      <c r="I6" s="132" t="s">
        <v>91</v>
      </c>
      <c r="J6" s="134"/>
      <c r="K6" s="134" t="s">
        <v>92</v>
      </c>
      <c r="L6" s="133"/>
      <c r="M6" s="132" t="s">
        <v>93</v>
      </c>
      <c r="N6" s="133"/>
      <c r="O6" s="132" t="s">
        <v>94</v>
      </c>
      <c r="P6" s="133"/>
      <c r="Q6" s="132" t="s">
        <v>95</v>
      </c>
      <c r="R6" s="133"/>
      <c r="S6" s="132" t="s">
        <v>96</v>
      </c>
      <c r="T6" s="134"/>
    </row>
    <row r="7" spans="1:22" s="18" customFormat="1" ht="43.5">
      <c r="A7" s="57" t="s">
        <v>97</v>
      </c>
      <c r="B7" s="70"/>
      <c r="C7" s="69" t="s">
        <v>103</v>
      </c>
      <c r="D7" s="69" t="s">
        <v>98</v>
      </c>
      <c r="E7" s="69" t="s">
        <v>99</v>
      </c>
      <c r="F7" s="69" t="s">
        <v>100</v>
      </c>
      <c r="G7" s="69" t="s">
        <v>101</v>
      </c>
      <c r="H7" s="69" t="s">
        <v>102</v>
      </c>
      <c r="I7" s="69" t="s">
        <v>101</v>
      </c>
      <c r="J7" s="67" t="s">
        <v>102</v>
      </c>
      <c r="K7" s="68" t="s">
        <v>101</v>
      </c>
      <c r="L7" s="67" t="s">
        <v>102</v>
      </c>
      <c r="M7" s="69" t="s">
        <v>101</v>
      </c>
      <c r="N7" s="69" t="s">
        <v>102</v>
      </c>
      <c r="O7" s="69" t="s">
        <v>101</v>
      </c>
      <c r="P7" s="69" t="s">
        <v>102</v>
      </c>
      <c r="Q7" s="69" t="s">
        <v>101</v>
      </c>
      <c r="R7" s="69" t="s">
        <v>102</v>
      </c>
      <c r="S7" s="69" t="s">
        <v>101</v>
      </c>
      <c r="T7" s="67" t="s">
        <v>102</v>
      </c>
    </row>
    <row r="8" spans="1:22" s="45" customFormat="1" ht="15" customHeight="1">
      <c r="A8" s="64">
        <v>2016</v>
      </c>
      <c r="B8" s="81">
        <v>7542</v>
      </c>
      <c r="C8" s="81">
        <v>2767</v>
      </c>
      <c r="D8" s="81">
        <v>43761</v>
      </c>
      <c r="E8" s="81">
        <v>26322</v>
      </c>
      <c r="F8" s="81">
        <v>17439</v>
      </c>
      <c r="G8" s="81">
        <v>5475</v>
      </c>
      <c r="H8" s="81">
        <v>12991</v>
      </c>
      <c r="I8" s="81">
        <v>1198</v>
      </c>
      <c r="J8" s="81">
        <v>14958</v>
      </c>
      <c r="K8" s="81">
        <v>538</v>
      </c>
      <c r="L8" s="81">
        <v>14434</v>
      </c>
      <c r="M8" s="81">
        <v>331</v>
      </c>
      <c r="N8" s="81">
        <v>1378</v>
      </c>
      <c r="O8" s="81">
        <v>7021</v>
      </c>
      <c r="P8" s="81">
        <v>29018</v>
      </c>
      <c r="Q8" s="81">
        <v>361</v>
      </c>
      <c r="R8" s="81">
        <v>4521</v>
      </c>
      <c r="S8" s="81">
        <v>160</v>
      </c>
      <c r="T8" s="81">
        <v>10222</v>
      </c>
    </row>
    <row r="9" spans="1:22" s="45" customFormat="1" ht="15" customHeight="1">
      <c r="A9" s="64">
        <v>2017</v>
      </c>
      <c r="B9" s="81">
        <v>8056</v>
      </c>
      <c r="C9" s="81">
        <v>3056</v>
      </c>
      <c r="D9" s="81">
        <v>46831</v>
      </c>
      <c r="E9" s="81">
        <v>27921</v>
      </c>
      <c r="F9" s="81">
        <v>18910</v>
      </c>
      <c r="G9" s="81">
        <v>5838</v>
      </c>
      <c r="H9" s="81">
        <v>13811</v>
      </c>
      <c r="I9" s="81">
        <v>1275</v>
      </c>
      <c r="J9" s="81">
        <v>16131</v>
      </c>
      <c r="K9" s="81">
        <v>556</v>
      </c>
      <c r="L9" s="81">
        <v>15234</v>
      </c>
      <c r="M9" s="81">
        <v>387</v>
      </c>
      <c r="N9" s="81">
        <v>1655</v>
      </c>
      <c r="O9" s="81">
        <v>7499</v>
      </c>
      <c r="P9" s="81">
        <v>31191</v>
      </c>
      <c r="Q9" s="81">
        <v>399</v>
      </c>
      <c r="R9" s="81">
        <v>5087</v>
      </c>
      <c r="S9" s="81">
        <v>158</v>
      </c>
      <c r="T9" s="81">
        <v>10553</v>
      </c>
    </row>
    <row r="10" spans="1:22" s="19" customFormat="1" ht="15" customHeight="1">
      <c r="A10" s="64">
        <v>2018</v>
      </c>
      <c r="B10" s="81">
        <v>8704</v>
      </c>
      <c r="C10" s="81">
        <v>3324</v>
      </c>
      <c r="D10" s="81">
        <v>50343</v>
      </c>
      <c r="E10" s="81">
        <v>29666</v>
      </c>
      <c r="F10" s="81">
        <v>20677</v>
      </c>
      <c r="G10" s="81">
        <v>6238</v>
      </c>
      <c r="H10" s="81">
        <v>15055</v>
      </c>
      <c r="I10" s="81">
        <v>1475</v>
      </c>
      <c r="J10" s="81">
        <v>17150</v>
      </c>
      <c r="K10" s="81">
        <v>602</v>
      </c>
      <c r="L10" s="81">
        <v>16269</v>
      </c>
      <c r="M10" s="81">
        <v>389</v>
      </c>
      <c r="N10" s="81">
        <v>1869</v>
      </c>
      <c r="O10" s="81">
        <v>8077</v>
      </c>
      <c r="P10" s="81">
        <v>33289</v>
      </c>
      <c r="Q10" s="81">
        <v>469</v>
      </c>
      <c r="R10" s="81">
        <v>5541</v>
      </c>
      <c r="S10" s="81">
        <v>158</v>
      </c>
      <c r="T10" s="81">
        <v>11513</v>
      </c>
      <c r="V10" s="45"/>
    </row>
    <row r="11" spans="1:22" s="19" customFormat="1" ht="15" customHeight="1">
      <c r="A11" s="64">
        <v>2019</v>
      </c>
      <c r="B11" s="81">
        <v>9260</v>
      </c>
      <c r="C11" s="81">
        <v>3543</v>
      </c>
      <c r="D11" s="81">
        <v>53327</v>
      </c>
      <c r="E11" s="81">
        <v>31525</v>
      </c>
      <c r="F11" s="81">
        <v>21802</v>
      </c>
      <c r="G11" s="81">
        <v>6562</v>
      </c>
      <c r="H11" s="81">
        <v>15333</v>
      </c>
      <c r="I11" s="81">
        <v>1661</v>
      </c>
      <c r="J11" s="81">
        <v>19011</v>
      </c>
      <c r="K11" s="81">
        <v>641</v>
      </c>
      <c r="L11" s="81">
        <v>16980</v>
      </c>
      <c r="M11" s="81">
        <v>396</v>
      </c>
      <c r="N11" s="81">
        <v>2003</v>
      </c>
      <c r="O11" s="81">
        <v>8524</v>
      </c>
      <c r="P11" s="81">
        <v>33589</v>
      </c>
      <c r="Q11" s="81">
        <v>538</v>
      </c>
      <c r="R11" s="81">
        <v>6710</v>
      </c>
      <c r="S11" s="81">
        <v>198</v>
      </c>
      <c r="T11" s="81">
        <v>13028</v>
      </c>
      <c r="V11" s="45"/>
    </row>
    <row r="12" spans="1:22" s="19" customFormat="1" ht="15" customHeight="1">
      <c r="A12" s="64">
        <v>2020</v>
      </c>
      <c r="B12" s="81">
        <v>14796</v>
      </c>
      <c r="C12" s="81">
        <v>5314</v>
      </c>
      <c r="D12" s="81">
        <v>62425</v>
      </c>
      <c r="E12" s="81">
        <v>37871</v>
      </c>
      <c r="F12" s="81">
        <v>24554</v>
      </c>
      <c r="G12" s="81">
        <v>10818</v>
      </c>
      <c r="H12" s="81">
        <v>18356</v>
      </c>
      <c r="I12" s="81">
        <v>2744</v>
      </c>
      <c r="J12" s="81">
        <v>22447</v>
      </c>
      <c r="K12" s="81">
        <v>968</v>
      </c>
      <c r="L12" s="81">
        <v>19825</v>
      </c>
      <c r="M12" s="81">
        <v>266</v>
      </c>
      <c r="N12" s="81">
        <v>1797</v>
      </c>
      <c r="O12" s="81">
        <v>13870</v>
      </c>
      <c r="P12" s="81">
        <v>41684</v>
      </c>
      <c r="Q12" s="81">
        <v>661</v>
      </c>
      <c r="R12" s="81">
        <v>6923</v>
      </c>
      <c r="S12" s="81">
        <v>265</v>
      </c>
      <c r="T12" s="81">
        <v>13818</v>
      </c>
      <c r="V12" s="45"/>
    </row>
    <row r="13" spans="1:22" s="19" customFormat="1" ht="24.95" customHeight="1">
      <c r="A13" s="85">
        <v>2021</v>
      </c>
      <c r="B13" s="76">
        <f>SUM(B14:B32)</f>
        <v>15459</v>
      </c>
      <c r="C13" s="76">
        <f t="shared" ref="C13:I13" si="0">SUM(C14:C32)</f>
        <v>5582</v>
      </c>
      <c r="D13" s="76">
        <f t="shared" si="0"/>
        <v>62999</v>
      </c>
      <c r="E13" s="76">
        <f t="shared" si="0"/>
        <v>37375</v>
      </c>
      <c r="F13" s="76">
        <f t="shared" si="0"/>
        <v>25624</v>
      </c>
      <c r="G13" s="76">
        <f t="shared" si="0"/>
        <v>11385</v>
      </c>
      <c r="H13" s="76">
        <f t="shared" si="0"/>
        <v>18596</v>
      </c>
      <c r="I13" s="76">
        <f t="shared" si="0"/>
        <v>2741</v>
      </c>
      <c r="J13" s="76">
        <f t="shared" ref="J13:T13" si="1">SUM(J14:J32)</f>
        <v>22485</v>
      </c>
      <c r="K13" s="76">
        <f t="shared" si="1"/>
        <v>986</v>
      </c>
      <c r="L13" s="76">
        <f t="shared" si="1"/>
        <v>19593</v>
      </c>
      <c r="M13" s="76">
        <f t="shared" si="1"/>
        <v>347</v>
      </c>
      <c r="N13" s="76">
        <f t="shared" si="1"/>
        <v>2325</v>
      </c>
      <c r="O13" s="76">
        <f t="shared" si="1"/>
        <v>14510</v>
      </c>
      <c r="P13" s="76">
        <f t="shared" si="1"/>
        <v>42588</v>
      </c>
      <c r="Q13" s="76">
        <f t="shared" si="1"/>
        <v>671</v>
      </c>
      <c r="R13" s="76">
        <f t="shared" si="1"/>
        <v>7261</v>
      </c>
      <c r="S13" s="76">
        <f t="shared" si="1"/>
        <v>278</v>
      </c>
      <c r="T13" s="76">
        <f t="shared" si="1"/>
        <v>13150</v>
      </c>
      <c r="V13" s="45"/>
    </row>
    <row r="14" spans="1:22" s="18" customFormat="1" ht="24.95" customHeight="1">
      <c r="A14" s="65" t="s">
        <v>66</v>
      </c>
      <c r="B14" s="77">
        <v>153</v>
      </c>
      <c r="C14" s="77">
        <v>27</v>
      </c>
      <c r="D14" s="77">
        <v>1550</v>
      </c>
      <c r="E14" s="77">
        <v>1108</v>
      </c>
      <c r="F14" s="77">
        <v>442</v>
      </c>
      <c r="G14" s="77">
        <v>0</v>
      </c>
      <c r="H14" s="77">
        <v>0</v>
      </c>
      <c r="I14" s="77">
        <v>81</v>
      </c>
      <c r="J14" s="77">
        <v>277</v>
      </c>
      <c r="K14" s="77">
        <v>71</v>
      </c>
      <c r="L14" s="77">
        <v>1246</v>
      </c>
      <c r="M14" s="77">
        <v>1</v>
      </c>
      <c r="N14" s="77">
        <v>27</v>
      </c>
      <c r="O14" s="77">
        <v>130</v>
      </c>
      <c r="P14" s="77">
        <v>460</v>
      </c>
      <c r="Q14" s="77">
        <v>13</v>
      </c>
      <c r="R14" s="77">
        <v>94</v>
      </c>
      <c r="S14" s="77">
        <v>10</v>
      </c>
      <c r="T14" s="77">
        <v>996</v>
      </c>
    </row>
    <row r="15" spans="1:22" s="18" customFormat="1" ht="24.95" customHeight="1">
      <c r="A15" s="66" t="s">
        <v>67</v>
      </c>
      <c r="B15" s="78">
        <v>9</v>
      </c>
      <c r="C15" s="77">
        <v>2</v>
      </c>
      <c r="D15" s="77">
        <v>55</v>
      </c>
      <c r="E15" s="77">
        <v>51</v>
      </c>
      <c r="F15" s="77">
        <v>4</v>
      </c>
      <c r="G15" s="77">
        <v>1</v>
      </c>
      <c r="H15" s="77">
        <v>2</v>
      </c>
      <c r="I15" s="77">
        <v>8</v>
      </c>
      <c r="J15" s="77">
        <v>53</v>
      </c>
      <c r="K15" s="77">
        <v>0</v>
      </c>
      <c r="L15" s="77">
        <v>0</v>
      </c>
      <c r="M15" s="77">
        <v>0</v>
      </c>
      <c r="N15" s="77">
        <v>0</v>
      </c>
      <c r="O15" s="77">
        <v>5</v>
      </c>
      <c r="P15" s="77">
        <v>25</v>
      </c>
      <c r="Q15" s="77">
        <v>2</v>
      </c>
      <c r="R15" s="77">
        <v>4</v>
      </c>
      <c r="S15" s="77">
        <v>2</v>
      </c>
      <c r="T15" s="77">
        <v>26</v>
      </c>
    </row>
    <row r="16" spans="1:22" s="18" customFormat="1" ht="24.95" customHeight="1">
      <c r="A16" s="66" t="s">
        <v>68</v>
      </c>
      <c r="B16" s="78">
        <v>1232</v>
      </c>
      <c r="C16" s="77">
        <v>357</v>
      </c>
      <c r="D16" s="77">
        <v>7889</v>
      </c>
      <c r="E16" s="77">
        <v>5566</v>
      </c>
      <c r="F16" s="77">
        <v>2323</v>
      </c>
      <c r="G16" s="77">
        <v>668</v>
      </c>
      <c r="H16" s="77">
        <v>1367</v>
      </c>
      <c r="I16" s="77">
        <v>519</v>
      </c>
      <c r="J16" s="77">
        <v>6245</v>
      </c>
      <c r="K16" s="77">
        <v>45</v>
      </c>
      <c r="L16" s="77">
        <v>277</v>
      </c>
      <c r="M16" s="77">
        <v>0</v>
      </c>
      <c r="N16" s="77">
        <v>0</v>
      </c>
      <c r="O16" s="77">
        <v>1083</v>
      </c>
      <c r="P16" s="77">
        <v>4643</v>
      </c>
      <c r="Q16" s="77">
        <v>108</v>
      </c>
      <c r="R16" s="77">
        <v>2358</v>
      </c>
      <c r="S16" s="77">
        <v>41</v>
      </c>
      <c r="T16" s="77">
        <v>888</v>
      </c>
    </row>
    <row r="17" spans="1:20" s="18" customFormat="1" ht="24.95" customHeight="1">
      <c r="A17" s="65" t="s">
        <v>69</v>
      </c>
      <c r="B17" s="78">
        <v>1073</v>
      </c>
      <c r="C17" s="77">
        <v>445</v>
      </c>
      <c r="D17" s="77">
        <v>3948</v>
      </c>
      <c r="E17" s="77">
        <v>2901</v>
      </c>
      <c r="F17" s="77">
        <v>1047</v>
      </c>
      <c r="G17" s="77">
        <v>997</v>
      </c>
      <c r="H17" s="77">
        <v>1006</v>
      </c>
      <c r="I17" s="77">
        <v>68</v>
      </c>
      <c r="J17" s="77">
        <v>94</v>
      </c>
      <c r="K17" s="77">
        <v>8</v>
      </c>
      <c r="L17" s="77">
        <v>2848</v>
      </c>
      <c r="M17" s="77">
        <v>0</v>
      </c>
      <c r="N17" s="77">
        <v>0</v>
      </c>
      <c r="O17" s="77">
        <v>1055</v>
      </c>
      <c r="P17" s="77">
        <v>1072</v>
      </c>
      <c r="Q17" s="77">
        <v>13</v>
      </c>
      <c r="R17" s="77">
        <v>174</v>
      </c>
      <c r="S17" s="77">
        <v>5</v>
      </c>
      <c r="T17" s="77">
        <v>2702</v>
      </c>
    </row>
    <row r="18" spans="1:20" s="18" customFormat="1" ht="24.95" customHeight="1">
      <c r="A18" s="65" t="s">
        <v>70</v>
      </c>
      <c r="B18" s="78">
        <v>70</v>
      </c>
      <c r="C18" s="77">
        <v>14</v>
      </c>
      <c r="D18" s="77">
        <v>496</v>
      </c>
      <c r="E18" s="77">
        <v>412</v>
      </c>
      <c r="F18" s="77">
        <v>84</v>
      </c>
      <c r="G18" s="77">
        <v>25</v>
      </c>
      <c r="H18" s="77">
        <v>67</v>
      </c>
      <c r="I18" s="77">
        <v>36</v>
      </c>
      <c r="J18" s="77">
        <v>330</v>
      </c>
      <c r="K18" s="77">
        <v>9</v>
      </c>
      <c r="L18" s="77">
        <v>99</v>
      </c>
      <c r="M18" s="77">
        <v>0</v>
      </c>
      <c r="N18" s="77">
        <v>0</v>
      </c>
      <c r="O18" s="77">
        <v>61</v>
      </c>
      <c r="P18" s="77">
        <v>321</v>
      </c>
      <c r="Q18" s="77">
        <v>5</v>
      </c>
      <c r="R18" s="77">
        <v>134</v>
      </c>
      <c r="S18" s="77">
        <v>4</v>
      </c>
      <c r="T18" s="77">
        <v>41</v>
      </c>
    </row>
    <row r="19" spans="1:20" s="18" customFormat="1" ht="24.95" customHeight="1">
      <c r="A19" s="65" t="s">
        <v>71</v>
      </c>
      <c r="B19" s="78">
        <v>1843</v>
      </c>
      <c r="C19" s="77">
        <v>424</v>
      </c>
      <c r="D19" s="77">
        <v>7322</v>
      </c>
      <c r="E19" s="77">
        <v>5890</v>
      </c>
      <c r="F19" s="77">
        <v>1432</v>
      </c>
      <c r="G19" s="77">
        <v>1305</v>
      </c>
      <c r="H19" s="77">
        <v>1588</v>
      </c>
      <c r="I19" s="77">
        <v>538</v>
      </c>
      <c r="J19" s="77">
        <v>5734</v>
      </c>
      <c r="K19" s="77">
        <v>0</v>
      </c>
      <c r="L19" s="77">
        <v>0</v>
      </c>
      <c r="M19" s="77">
        <v>0</v>
      </c>
      <c r="N19" s="77">
        <v>0</v>
      </c>
      <c r="O19" s="77">
        <v>1770</v>
      </c>
      <c r="P19" s="77">
        <v>4767</v>
      </c>
      <c r="Q19" s="77">
        <v>28</v>
      </c>
      <c r="R19" s="77">
        <v>174</v>
      </c>
      <c r="S19" s="77">
        <v>45</v>
      </c>
      <c r="T19" s="77">
        <v>2381</v>
      </c>
    </row>
    <row r="20" spans="1:20" s="18" customFormat="1" ht="24.95" customHeight="1">
      <c r="A20" s="65" t="s">
        <v>72</v>
      </c>
      <c r="B20" s="78">
        <v>3166</v>
      </c>
      <c r="C20" s="77">
        <v>1292</v>
      </c>
      <c r="D20" s="77">
        <v>6718</v>
      </c>
      <c r="E20" s="77">
        <v>3870</v>
      </c>
      <c r="F20" s="77">
        <v>2848</v>
      </c>
      <c r="G20" s="77">
        <v>2569</v>
      </c>
      <c r="H20" s="77">
        <v>3830</v>
      </c>
      <c r="I20" s="77">
        <v>491</v>
      </c>
      <c r="J20" s="77">
        <v>2272</v>
      </c>
      <c r="K20" s="77">
        <v>104</v>
      </c>
      <c r="L20" s="77">
        <v>592</v>
      </c>
      <c r="M20" s="77">
        <v>2</v>
      </c>
      <c r="N20" s="77">
        <v>24</v>
      </c>
      <c r="O20" s="77">
        <v>2992</v>
      </c>
      <c r="P20" s="77">
        <v>5559</v>
      </c>
      <c r="Q20" s="77">
        <v>135</v>
      </c>
      <c r="R20" s="77">
        <v>928</v>
      </c>
      <c r="S20" s="77">
        <v>39</v>
      </c>
      <c r="T20" s="77">
        <v>231</v>
      </c>
    </row>
    <row r="21" spans="1:20" s="18" customFormat="1" ht="24.95" customHeight="1">
      <c r="A21" s="65" t="s">
        <v>73</v>
      </c>
      <c r="B21" s="78">
        <v>1865</v>
      </c>
      <c r="C21" s="77">
        <v>313</v>
      </c>
      <c r="D21" s="77">
        <v>2800</v>
      </c>
      <c r="E21" s="77">
        <v>2394</v>
      </c>
      <c r="F21" s="77">
        <v>406</v>
      </c>
      <c r="G21" s="77">
        <v>1733</v>
      </c>
      <c r="H21" s="77">
        <v>1801</v>
      </c>
      <c r="I21" s="77">
        <v>123</v>
      </c>
      <c r="J21" s="77">
        <v>835</v>
      </c>
      <c r="K21" s="77">
        <v>9</v>
      </c>
      <c r="L21" s="77">
        <v>164</v>
      </c>
      <c r="M21" s="77">
        <v>0</v>
      </c>
      <c r="N21" s="77">
        <v>0</v>
      </c>
      <c r="O21" s="77">
        <v>1839</v>
      </c>
      <c r="P21" s="77">
        <v>2217</v>
      </c>
      <c r="Q21" s="77">
        <v>18</v>
      </c>
      <c r="R21" s="77">
        <v>132</v>
      </c>
      <c r="S21" s="77">
        <v>8</v>
      </c>
      <c r="T21" s="77">
        <v>451</v>
      </c>
    </row>
    <row r="22" spans="1:20" s="18" customFormat="1" ht="24.95" customHeight="1">
      <c r="A22" s="65" t="s">
        <v>74</v>
      </c>
      <c r="B22" s="78">
        <v>1912</v>
      </c>
      <c r="C22" s="77">
        <v>1160</v>
      </c>
      <c r="D22" s="77">
        <v>4288</v>
      </c>
      <c r="E22" s="77">
        <v>1566</v>
      </c>
      <c r="F22" s="77">
        <v>2722</v>
      </c>
      <c r="G22" s="77">
        <v>1821</v>
      </c>
      <c r="H22" s="77">
        <v>3711</v>
      </c>
      <c r="I22" s="77">
        <v>79</v>
      </c>
      <c r="J22" s="77">
        <v>526</v>
      </c>
      <c r="K22" s="77">
        <v>11</v>
      </c>
      <c r="L22" s="77">
        <v>48</v>
      </c>
      <c r="M22" s="77">
        <v>1</v>
      </c>
      <c r="N22" s="77">
        <v>3</v>
      </c>
      <c r="O22" s="77">
        <v>1861</v>
      </c>
      <c r="P22" s="77">
        <v>3915</v>
      </c>
      <c r="Q22" s="77">
        <v>48</v>
      </c>
      <c r="R22" s="77">
        <v>342</v>
      </c>
      <c r="S22" s="77">
        <v>3</v>
      </c>
      <c r="T22" s="77">
        <v>31</v>
      </c>
    </row>
    <row r="23" spans="1:20" s="18" customFormat="1" ht="24.95" customHeight="1">
      <c r="A23" s="65" t="s">
        <v>75</v>
      </c>
      <c r="B23" s="78">
        <v>298</v>
      </c>
      <c r="C23" s="77">
        <v>69</v>
      </c>
      <c r="D23" s="77">
        <v>2558</v>
      </c>
      <c r="E23" s="77">
        <v>1696</v>
      </c>
      <c r="F23" s="77">
        <v>862</v>
      </c>
      <c r="G23" s="77">
        <v>107</v>
      </c>
      <c r="H23" s="77">
        <v>158</v>
      </c>
      <c r="I23" s="77">
        <v>169</v>
      </c>
      <c r="J23" s="77">
        <v>1490</v>
      </c>
      <c r="K23" s="77">
        <v>22</v>
      </c>
      <c r="L23" s="77">
        <v>910</v>
      </c>
      <c r="M23" s="77">
        <v>0</v>
      </c>
      <c r="N23" s="77">
        <v>0</v>
      </c>
      <c r="O23" s="77">
        <v>246</v>
      </c>
      <c r="P23" s="77">
        <v>1014</v>
      </c>
      <c r="Q23" s="77">
        <v>30</v>
      </c>
      <c r="R23" s="77">
        <v>510</v>
      </c>
      <c r="S23" s="77">
        <v>22</v>
      </c>
      <c r="T23" s="77">
        <v>1034</v>
      </c>
    </row>
    <row r="24" spans="1:20" s="18" customFormat="1" ht="24.95" customHeight="1">
      <c r="A24" s="65" t="s">
        <v>76</v>
      </c>
      <c r="B24" s="78">
        <v>101</v>
      </c>
      <c r="C24" s="77">
        <v>12</v>
      </c>
      <c r="D24" s="77">
        <v>1065</v>
      </c>
      <c r="E24" s="77">
        <v>557</v>
      </c>
      <c r="F24" s="77">
        <v>508</v>
      </c>
      <c r="G24" s="77">
        <v>12</v>
      </c>
      <c r="H24" s="77">
        <v>13</v>
      </c>
      <c r="I24" s="77">
        <v>29</v>
      </c>
      <c r="J24" s="77">
        <v>243</v>
      </c>
      <c r="K24" s="77">
        <v>59</v>
      </c>
      <c r="L24" s="77">
        <v>808</v>
      </c>
      <c r="M24" s="77">
        <v>1</v>
      </c>
      <c r="N24" s="77">
        <v>1</v>
      </c>
      <c r="O24" s="77">
        <v>22</v>
      </c>
      <c r="P24" s="77">
        <v>63</v>
      </c>
      <c r="Q24" s="77">
        <v>61</v>
      </c>
      <c r="R24" s="77">
        <v>469</v>
      </c>
      <c r="S24" s="77">
        <v>18</v>
      </c>
      <c r="T24" s="77">
        <v>533</v>
      </c>
    </row>
    <row r="25" spans="1:20" s="18" customFormat="1" ht="24.95" customHeight="1">
      <c r="A25" s="65" t="s">
        <v>77</v>
      </c>
      <c r="B25" s="78">
        <v>539</v>
      </c>
      <c r="C25" s="77">
        <v>184</v>
      </c>
      <c r="D25" s="77">
        <v>1289</v>
      </c>
      <c r="E25" s="77">
        <v>810</v>
      </c>
      <c r="F25" s="77">
        <v>479</v>
      </c>
      <c r="G25" s="77">
        <v>253</v>
      </c>
      <c r="H25" s="77">
        <v>311</v>
      </c>
      <c r="I25" s="77">
        <v>232</v>
      </c>
      <c r="J25" s="77">
        <v>626</v>
      </c>
      <c r="K25" s="77">
        <v>36</v>
      </c>
      <c r="L25" s="77">
        <v>269</v>
      </c>
      <c r="M25" s="77">
        <v>18</v>
      </c>
      <c r="N25" s="77">
        <v>83</v>
      </c>
      <c r="O25" s="77">
        <v>473</v>
      </c>
      <c r="P25" s="77">
        <v>951</v>
      </c>
      <c r="Q25" s="77">
        <v>56</v>
      </c>
      <c r="R25" s="77">
        <v>313</v>
      </c>
      <c r="S25" s="77">
        <v>10</v>
      </c>
      <c r="T25" s="77">
        <v>25</v>
      </c>
    </row>
    <row r="26" spans="1:20" s="18" customFormat="1" ht="24.95" customHeight="1">
      <c r="A26" s="65" t="s">
        <v>78</v>
      </c>
      <c r="B26" s="78">
        <v>438</v>
      </c>
      <c r="C26" s="77">
        <v>108</v>
      </c>
      <c r="D26" s="77">
        <v>4073</v>
      </c>
      <c r="E26" s="77">
        <v>2682</v>
      </c>
      <c r="F26" s="77">
        <v>1391</v>
      </c>
      <c r="G26" s="77">
        <v>213</v>
      </c>
      <c r="H26" s="77">
        <v>391</v>
      </c>
      <c r="I26" s="77">
        <v>178</v>
      </c>
      <c r="J26" s="77">
        <v>1513</v>
      </c>
      <c r="K26" s="77">
        <v>46</v>
      </c>
      <c r="L26" s="77">
        <v>2168</v>
      </c>
      <c r="M26" s="77">
        <v>1</v>
      </c>
      <c r="N26" s="77">
        <v>1</v>
      </c>
      <c r="O26" s="77">
        <v>377</v>
      </c>
      <c r="P26" s="77">
        <v>2252</v>
      </c>
      <c r="Q26" s="77">
        <v>34</v>
      </c>
      <c r="R26" s="77">
        <v>290</v>
      </c>
      <c r="S26" s="77">
        <v>27</v>
      </c>
      <c r="T26" s="77">
        <v>1531</v>
      </c>
    </row>
    <row r="27" spans="1:20" s="18" customFormat="1" ht="24.95" customHeight="1">
      <c r="A27" s="65" t="s">
        <v>79</v>
      </c>
      <c r="B27" s="78">
        <v>353</v>
      </c>
      <c r="C27" s="77">
        <v>90</v>
      </c>
      <c r="D27" s="77">
        <v>2061</v>
      </c>
      <c r="E27" s="77">
        <v>1333</v>
      </c>
      <c r="F27" s="77">
        <v>728</v>
      </c>
      <c r="G27" s="77">
        <v>219</v>
      </c>
      <c r="H27" s="77">
        <v>543</v>
      </c>
      <c r="I27" s="77">
        <v>110</v>
      </c>
      <c r="J27" s="77">
        <v>1364</v>
      </c>
      <c r="K27" s="77">
        <v>16</v>
      </c>
      <c r="L27" s="77">
        <v>133</v>
      </c>
      <c r="M27" s="77">
        <v>8</v>
      </c>
      <c r="N27" s="77">
        <v>21</v>
      </c>
      <c r="O27" s="77">
        <v>330</v>
      </c>
      <c r="P27" s="77">
        <v>1460</v>
      </c>
      <c r="Q27" s="77">
        <v>14</v>
      </c>
      <c r="R27" s="77">
        <v>87</v>
      </c>
      <c r="S27" s="77">
        <v>9</v>
      </c>
      <c r="T27" s="77">
        <v>514</v>
      </c>
    </row>
    <row r="28" spans="1:20" s="18" customFormat="1" ht="24.95" customHeight="1">
      <c r="A28" s="65" t="s">
        <v>80</v>
      </c>
      <c r="B28" s="78">
        <v>75</v>
      </c>
      <c r="C28" s="77">
        <v>6</v>
      </c>
      <c r="D28" s="77">
        <v>3468</v>
      </c>
      <c r="E28" s="77">
        <v>2008</v>
      </c>
      <c r="F28" s="77">
        <v>1460</v>
      </c>
      <c r="G28" s="77">
        <v>0</v>
      </c>
      <c r="H28" s="77">
        <v>0</v>
      </c>
      <c r="I28" s="77">
        <v>0</v>
      </c>
      <c r="J28" s="77">
        <v>0</v>
      </c>
      <c r="K28" s="77">
        <v>75</v>
      </c>
      <c r="L28" s="77">
        <v>3468</v>
      </c>
      <c r="M28" s="77">
        <v>0</v>
      </c>
      <c r="N28" s="77">
        <v>0</v>
      </c>
      <c r="O28" s="77">
        <v>71</v>
      </c>
      <c r="P28" s="77">
        <v>3124</v>
      </c>
      <c r="Q28" s="77">
        <v>3</v>
      </c>
      <c r="R28" s="77">
        <v>57</v>
      </c>
      <c r="S28" s="77">
        <v>1</v>
      </c>
      <c r="T28" s="77">
        <v>287</v>
      </c>
    </row>
    <row r="29" spans="1:20" s="18" customFormat="1" ht="24.95" customHeight="1">
      <c r="A29" s="65" t="s">
        <v>81</v>
      </c>
      <c r="B29" s="78">
        <v>525</v>
      </c>
      <c r="C29" s="77">
        <v>333</v>
      </c>
      <c r="D29" s="77">
        <v>4379</v>
      </c>
      <c r="E29" s="77">
        <v>1821</v>
      </c>
      <c r="F29" s="77">
        <v>2558</v>
      </c>
      <c r="G29" s="77">
        <v>395</v>
      </c>
      <c r="H29" s="77">
        <v>677</v>
      </c>
      <c r="I29" s="77">
        <v>23</v>
      </c>
      <c r="J29" s="77">
        <v>164</v>
      </c>
      <c r="K29" s="77">
        <v>102</v>
      </c>
      <c r="L29" s="77">
        <v>3512</v>
      </c>
      <c r="M29" s="77">
        <v>5</v>
      </c>
      <c r="N29" s="77">
        <v>26</v>
      </c>
      <c r="O29" s="77">
        <v>491</v>
      </c>
      <c r="P29" s="77">
        <v>3106</v>
      </c>
      <c r="Q29" s="77">
        <v>26</v>
      </c>
      <c r="R29" s="77">
        <v>466</v>
      </c>
      <c r="S29" s="77">
        <v>8</v>
      </c>
      <c r="T29" s="77">
        <v>807</v>
      </c>
    </row>
    <row r="30" spans="1:20" s="18" customFormat="1" ht="24.95" customHeight="1">
      <c r="A30" s="65" t="s">
        <v>82</v>
      </c>
      <c r="B30" s="78">
        <v>449</v>
      </c>
      <c r="C30" s="77">
        <v>205</v>
      </c>
      <c r="D30" s="77">
        <v>6133</v>
      </c>
      <c r="E30" s="77">
        <v>1145</v>
      </c>
      <c r="F30" s="77">
        <v>4988</v>
      </c>
      <c r="G30" s="77">
        <v>153</v>
      </c>
      <c r="H30" s="77">
        <v>1867</v>
      </c>
      <c r="I30" s="77">
        <v>3</v>
      </c>
      <c r="J30" s="77">
        <v>58</v>
      </c>
      <c r="K30" s="77">
        <v>130</v>
      </c>
      <c r="L30" s="77">
        <v>2285</v>
      </c>
      <c r="M30" s="77">
        <v>163</v>
      </c>
      <c r="N30" s="77">
        <v>1923</v>
      </c>
      <c r="O30" s="77">
        <v>406</v>
      </c>
      <c r="P30" s="77">
        <v>5198</v>
      </c>
      <c r="Q30" s="77">
        <v>33</v>
      </c>
      <c r="R30" s="77">
        <v>586</v>
      </c>
      <c r="S30" s="77">
        <v>10</v>
      </c>
      <c r="T30" s="77">
        <v>349</v>
      </c>
    </row>
    <row r="31" spans="1:20" s="18" customFormat="1" ht="24.95" customHeight="1">
      <c r="A31" s="65" t="s">
        <v>83</v>
      </c>
      <c r="B31" s="78">
        <v>282</v>
      </c>
      <c r="C31" s="77">
        <v>117</v>
      </c>
      <c r="D31" s="77">
        <v>1049</v>
      </c>
      <c r="E31" s="77">
        <v>515</v>
      </c>
      <c r="F31" s="77">
        <v>534</v>
      </c>
      <c r="G31" s="77">
        <v>219</v>
      </c>
      <c r="H31" s="77">
        <v>335</v>
      </c>
      <c r="I31" s="77">
        <v>26</v>
      </c>
      <c r="J31" s="77">
        <v>449</v>
      </c>
      <c r="K31" s="77">
        <v>29</v>
      </c>
      <c r="L31" s="77">
        <v>254</v>
      </c>
      <c r="M31" s="77">
        <v>8</v>
      </c>
      <c r="N31" s="77">
        <v>11</v>
      </c>
      <c r="O31" s="77">
        <v>268</v>
      </c>
      <c r="P31" s="77">
        <v>878</v>
      </c>
      <c r="Q31" s="77">
        <v>5</v>
      </c>
      <c r="R31" s="77">
        <v>40</v>
      </c>
      <c r="S31" s="77">
        <v>9</v>
      </c>
      <c r="T31" s="77">
        <v>131</v>
      </c>
    </row>
    <row r="32" spans="1:20" s="18" customFormat="1" ht="24.95" customHeight="1">
      <c r="A32" s="84" t="s">
        <v>84</v>
      </c>
      <c r="B32" s="79">
        <v>1076</v>
      </c>
      <c r="C32" s="80">
        <v>424</v>
      </c>
      <c r="D32" s="80">
        <v>1858</v>
      </c>
      <c r="E32" s="80">
        <v>1050</v>
      </c>
      <c r="F32" s="80">
        <v>808</v>
      </c>
      <c r="G32" s="80">
        <v>695</v>
      </c>
      <c r="H32" s="80">
        <v>929</v>
      </c>
      <c r="I32" s="80">
        <v>28</v>
      </c>
      <c r="J32" s="80">
        <v>212</v>
      </c>
      <c r="K32" s="80">
        <v>214</v>
      </c>
      <c r="L32" s="80">
        <v>512</v>
      </c>
      <c r="M32" s="80">
        <v>139</v>
      </c>
      <c r="N32" s="80">
        <v>205</v>
      </c>
      <c r="O32" s="80">
        <v>1030</v>
      </c>
      <c r="P32" s="80">
        <v>1563</v>
      </c>
      <c r="Q32" s="80">
        <v>39</v>
      </c>
      <c r="R32" s="80">
        <v>103</v>
      </c>
      <c r="S32" s="80">
        <v>7</v>
      </c>
      <c r="T32" s="80">
        <v>192</v>
      </c>
    </row>
    <row r="33" spans="1:20" s="83" customFormat="1" ht="13.5" customHeight="1">
      <c r="A33" s="82" t="s">
        <v>108</v>
      </c>
      <c r="K33" s="129" t="s">
        <v>109</v>
      </c>
      <c r="L33" s="129"/>
      <c r="M33" s="129"/>
      <c r="N33" s="129"/>
      <c r="O33" s="129"/>
      <c r="P33" s="129"/>
      <c r="Q33" s="129"/>
      <c r="R33" s="129"/>
      <c r="S33" s="129"/>
      <c r="T33" s="129"/>
    </row>
  </sheetData>
  <mergeCells count="16">
    <mergeCell ref="K33:T33"/>
    <mergeCell ref="A2:J2"/>
    <mergeCell ref="K2:T2"/>
    <mergeCell ref="G6:H6"/>
    <mergeCell ref="I6:J6"/>
    <mergeCell ref="M6:N6"/>
    <mergeCell ref="O6:P6"/>
    <mergeCell ref="Q6:R6"/>
    <mergeCell ref="S6:T6"/>
    <mergeCell ref="K6:L6"/>
    <mergeCell ref="O5:T5"/>
    <mergeCell ref="B5:F5"/>
    <mergeCell ref="D6:F6"/>
    <mergeCell ref="B6:C6"/>
    <mergeCell ref="G5:J5"/>
    <mergeCell ref="K5:N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4" fitToHeight="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view="pageBreakPreview" zoomScaleNormal="100" zoomScaleSheetLayoutView="100" workbookViewId="0">
      <selection activeCell="F9" sqref="F9"/>
    </sheetView>
  </sheetViews>
  <sheetFormatPr defaultRowHeight="12"/>
  <cols>
    <col min="1" max="1" width="9.5703125" style="38" customWidth="1"/>
    <col min="2" max="5" width="10.5703125" style="38" customWidth="1"/>
    <col min="6" max="6" width="10.140625" style="38" customWidth="1"/>
    <col min="7" max="24" width="9.7109375" style="38" customWidth="1"/>
    <col min="25" max="16384" width="9.140625" style="38"/>
  </cols>
  <sheetData>
    <row r="1" spans="1:24" ht="24.95" customHeight="1">
      <c r="A1" s="144" t="s">
        <v>65</v>
      </c>
      <c r="B1" s="144"/>
    </row>
    <row r="2" spans="1:24" s="50" customFormat="1" ht="24.95" customHeight="1">
      <c r="A2" s="148" t="s">
        <v>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 t="s">
        <v>111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s="50" customFormat="1" ht="23.1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5"/>
      <c r="P3" s="49"/>
      <c r="Q3" s="49"/>
      <c r="R3" s="49"/>
      <c r="S3" s="49"/>
      <c r="T3" s="49"/>
      <c r="U3" s="49"/>
      <c r="V3" s="49"/>
      <c r="W3" s="49"/>
      <c r="X3" s="49"/>
    </row>
    <row r="4" spans="1:24" s="24" customFormat="1" ht="15" customHeight="1" thickBot="1">
      <c r="A4" s="86" t="s">
        <v>106</v>
      </c>
      <c r="B4" s="86"/>
      <c r="C4" s="86"/>
      <c r="D4" s="87"/>
      <c r="E4" s="87"/>
      <c r="F4" s="87"/>
      <c r="H4" s="87"/>
      <c r="I4" s="87"/>
      <c r="J4" s="87"/>
      <c r="K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 t="s">
        <v>107</v>
      </c>
    </row>
    <row r="5" spans="1:24" s="25" customFormat="1" ht="18" customHeight="1">
      <c r="A5" s="93" t="s">
        <v>85</v>
      </c>
      <c r="B5" s="153" t="s">
        <v>19</v>
      </c>
      <c r="C5" s="154"/>
      <c r="D5" s="154"/>
      <c r="E5" s="154"/>
      <c r="F5" s="155"/>
      <c r="G5" s="145" t="s">
        <v>25</v>
      </c>
      <c r="H5" s="146"/>
      <c r="I5" s="145" t="s">
        <v>26</v>
      </c>
      <c r="J5" s="146"/>
      <c r="K5" s="145" t="s">
        <v>27</v>
      </c>
      <c r="L5" s="147"/>
      <c r="M5" s="147" t="s">
        <v>28</v>
      </c>
      <c r="N5" s="146"/>
      <c r="O5" s="147" t="s">
        <v>29</v>
      </c>
      <c r="P5" s="146"/>
      <c r="Q5" s="145" t="s">
        <v>30</v>
      </c>
      <c r="R5" s="146"/>
      <c r="S5" s="145" t="s">
        <v>31</v>
      </c>
      <c r="T5" s="146"/>
      <c r="U5" s="145" t="s">
        <v>32</v>
      </c>
      <c r="V5" s="146"/>
      <c r="W5" s="145" t="s">
        <v>13</v>
      </c>
      <c r="X5" s="147"/>
    </row>
    <row r="6" spans="1:24" s="25" customFormat="1" ht="30" customHeight="1">
      <c r="A6" s="59"/>
      <c r="B6" s="156" t="s">
        <v>22</v>
      </c>
      <c r="C6" s="157"/>
      <c r="D6" s="150" t="s">
        <v>23</v>
      </c>
      <c r="E6" s="151"/>
      <c r="F6" s="152"/>
      <c r="G6" s="94" t="s">
        <v>18</v>
      </c>
      <c r="H6" s="94" t="s">
        <v>24</v>
      </c>
      <c r="I6" s="94" t="s">
        <v>18</v>
      </c>
      <c r="J6" s="94" t="s">
        <v>24</v>
      </c>
      <c r="K6" s="94" t="s">
        <v>18</v>
      </c>
      <c r="L6" s="96" t="s">
        <v>24</v>
      </c>
      <c r="M6" s="95" t="s">
        <v>18</v>
      </c>
      <c r="N6" s="101" t="s">
        <v>24</v>
      </c>
      <c r="O6" s="95" t="s">
        <v>18</v>
      </c>
      <c r="P6" s="94" t="s">
        <v>24</v>
      </c>
      <c r="Q6" s="94" t="s">
        <v>18</v>
      </c>
      <c r="R6" s="94" t="s">
        <v>24</v>
      </c>
      <c r="S6" s="94" t="s">
        <v>18</v>
      </c>
      <c r="T6" s="94" t="s">
        <v>24</v>
      </c>
      <c r="U6" s="94" t="s">
        <v>18</v>
      </c>
      <c r="V6" s="94" t="s">
        <v>24</v>
      </c>
      <c r="W6" s="94" t="s">
        <v>18</v>
      </c>
      <c r="X6" s="96" t="s">
        <v>24</v>
      </c>
    </row>
    <row r="7" spans="1:24" s="25" customFormat="1" ht="43.5">
      <c r="A7" s="60" t="s">
        <v>131</v>
      </c>
      <c r="B7" s="97"/>
      <c r="C7" s="69" t="s">
        <v>103</v>
      </c>
      <c r="D7" s="26" t="s">
        <v>17</v>
      </c>
      <c r="E7" s="26" t="s">
        <v>20</v>
      </c>
      <c r="F7" s="26" t="s">
        <v>21</v>
      </c>
      <c r="G7" s="98" t="s">
        <v>14</v>
      </c>
      <c r="H7" s="98" t="s">
        <v>15</v>
      </c>
      <c r="I7" s="98" t="s">
        <v>14</v>
      </c>
      <c r="J7" s="98" t="s">
        <v>15</v>
      </c>
      <c r="K7" s="98" t="s">
        <v>14</v>
      </c>
      <c r="L7" s="99" t="s">
        <v>15</v>
      </c>
      <c r="M7" s="100" t="s">
        <v>14</v>
      </c>
      <c r="N7" s="98" t="s">
        <v>15</v>
      </c>
      <c r="O7" s="100" t="s">
        <v>14</v>
      </c>
      <c r="P7" s="98" t="s">
        <v>15</v>
      </c>
      <c r="Q7" s="98" t="s">
        <v>14</v>
      </c>
      <c r="R7" s="98" t="s">
        <v>15</v>
      </c>
      <c r="S7" s="98" t="s">
        <v>14</v>
      </c>
      <c r="T7" s="98" t="s">
        <v>15</v>
      </c>
      <c r="U7" s="98" t="s">
        <v>14</v>
      </c>
      <c r="V7" s="98" t="s">
        <v>15</v>
      </c>
      <c r="W7" s="98" t="s">
        <v>14</v>
      </c>
      <c r="X7" s="99" t="s">
        <v>15</v>
      </c>
    </row>
    <row r="8" spans="1:24" s="28" customFormat="1" ht="20.100000000000001" customHeight="1">
      <c r="A8" s="89">
        <v>2016</v>
      </c>
      <c r="B8" s="103">
        <v>7542</v>
      </c>
      <c r="C8" s="81">
        <v>2767</v>
      </c>
      <c r="D8" s="81">
        <v>43761</v>
      </c>
      <c r="E8" s="81">
        <v>26322</v>
      </c>
      <c r="F8" s="81">
        <v>17439</v>
      </c>
      <c r="G8" s="81">
        <v>6064</v>
      </c>
      <c r="H8" s="81">
        <v>10695</v>
      </c>
      <c r="I8" s="81">
        <v>857</v>
      </c>
      <c r="J8" s="81">
        <v>5507</v>
      </c>
      <c r="K8" s="81">
        <v>336</v>
      </c>
      <c r="L8" s="81">
        <v>4611</v>
      </c>
      <c r="M8" s="81">
        <v>183</v>
      </c>
      <c r="N8" s="81">
        <v>5223</v>
      </c>
      <c r="O8" s="81">
        <v>56</v>
      </c>
      <c r="P8" s="81">
        <v>3621</v>
      </c>
      <c r="Q8" s="81">
        <v>34</v>
      </c>
      <c r="R8" s="81">
        <v>5551</v>
      </c>
      <c r="S8" s="81">
        <v>5</v>
      </c>
      <c r="T8" s="81">
        <v>1745</v>
      </c>
      <c r="U8" s="81">
        <v>6</v>
      </c>
      <c r="V8" s="81">
        <v>5012</v>
      </c>
      <c r="W8" s="81">
        <v>1</v>
      </c>
      <c r="X8" s="81">
        <v>1796</v>
      </c>
    </row>
    <row r="9" spans="1:24" s="28" customFormat="1" ht="20.100000000000001" customHeight="1">
      <c r="A9" s="89">
        <v>2017</v>
      </c>
      <c r="B9" s="81">
        <v>8056</v>
      </c>
      <c r="C9" s="81">
        <v>3056</v>
      </c>
      <c r="D9" s="81">
        <v>46831</v>
      </c>
      <c r="E9" s="81">
        <v>27921</v>
      </c>
      <c r="F9" s="81">
        <v>18910</v>
      </c>
      <c r="G9" s="81">
        <v>6528</v>
      </c>
      <c r="H9" s="81">
        <v>11511</v>
      </c>
      <c r="I9" s="81">
        <v>842</v>
      </c>
      <c r="J9" s="81">
        <v>5415</v>
      </c>
      <c r="K9" s="81">
        <v>355</v>
      </c>
      <c r="L9" s="81">
        <v>4872</v>
      </c>
      <c r="M9" s="81">
        <v>222</v>
      </c>
      <c r="N9" s="81">
        <v>6405</v>
      </c>
      <c r="O9" s="81">
        <v>66</v>
      </c>
      <c r="P9" s="81">
        <v>4387</v>
      </c>
      <c r="Q9" s="81">
        <v>30</v>
      </c>
      <c r="R9" s="81">
        <v>5038</v>
      </c>
      <c r="S9" s="81">
        <v>5</v>
      </c>
      <c r="T9" s="81">
        <v>1883</v>
      </c>
      <c r="U9" s="81">
        <v>6</v>
      </c>
      <c r="V9" s="81">
        <v>4461</v>
      </c>
      <c r="W9" s="81">
        <v>2</v>
      </c>
      <c r="X9" s="81">
        <v>2859</v>
      </c>
    </row>
    <row r="10" spans="1:24" s="27" customFormat="1" ht="20.100000000000001" customHeight="1">
      <c r="A10" s="89">
        <v>2018</v>
      </c>
      <c r="B10" s="104">
        <v>8704</v>
      </c>
      <c r="C10" s="104">
        <v>3324</v>
      </c>
      <c r="D10" s="104">
        <v>50343</v>
      </c>
      <c r="E10" s="104">
        <v>29666</v>
      </c>
      <c r="F10" s="104">
        <v>20677</v>
      </c>
      <c r="G10" s="81">
        <v>6937</v>
      </c>
      <c r="H10" s="81">
        <v>12190</v>
      </c>
      <c r="I10" s="81">
        <v>988</v>
      </c>
      <c r="J10" s="81">
        <v>6349</v>
      </c>
      <c r="K10" s="81">
        <v>438</v>
      </c>
      <c r="L10" s="81">
        <v>5898</v>
      </c>
      <c r="M10" s="81">
        <v>231</v>
      </c>
      <c r="N10" s="81">
        <v>6710</v>
      </c>
      <c r="O10" s="81">
        <v>68</v>
      </c>
      <c r="P10" s="81">
        <v>4625</v>
      </c>
      <c r="Q10" s="81">
        <v>29</v>
      </c>
      <c r="R10" s="81">
        <v>5174</v>
      </c>
      <c r="S10" s="81">
        <v>5</v>
      </c>
      <c r="T10" s="81">
        <v>1994</v>
      </c>
      <c r="U10" s="81">
        <v>6</v>
      </c>
      <c r="V10" s="81">
        <v>4494</v>
      </c>
      <c r="W10" s="81">
        <v>2</v>
      </c>
      <c r="X10" s="81">
        <v>2909</v>
      </c>
    </row>
    <row r="11" spans="1:24" s="27" customFormat="1" ht="20.100000000000001" customHeight="1">
      <c r="A11" s="89">
        <v>2019</v>
      </c>
      <c r="B11" s="104">
        <v>9260</v>
      </c>
      <c r="C11" s="104">
        <v>3543</v>
      </c>
      <c r="D11" s="104">
        <v>53327</v>
      </c>
      <c r="E11" s="104">
        <v>31525</v>
      </c>
      <c r="F11" s="104">
        <v>21802</v>
      </c>
      <c r="G11" s="81">
        <v>7374</v>
      </c>
      <c r="H11" s="81">
        <v>12836</v>
      </c>
      <c r="I11" s="81">
        <v>1069</v>
      </c>
      <c r="J11" s="81">
        <v>6906</v>
      </c>
      <c r="K11" s="81">
        <v>448</v>
      </c>
      <c r="L11" s="81">
        <v>6005</v>
      </c>
      <c r="M11" s="81">
        <v>247</v>
      </c>
      <c r="N11" s="81">
        <v>7245</v>
      </c>
      <c r="O11" s="81">
        <v>80</v>
      </c>
      <c r="P11" s="81">
        <v>5302</v>
      </c>
      <c r="Q11" s="81">
        <v>28</v>
      </c>
      <c r="R11" s="81">
        <v>5114</v>
      </c>
      <c r="S11" s="81">
        <v>6</v>
      </c>
      <c r="T11" s="81">
        <v>2207</v>
      </c>
      <c r="U11" s="81">
        <v>5</v>
      </c>
      <c r="V11" s="81">
        <v>3428</v>
      </c>
      <c r="W11" s="81">
        <v>3</v>
      </c>
      <c r="X11" s="81">
        <v>4284</v>
      </c>
    </row>
    <row r="12" spans="1:24" s="27" customFormat="1" ht="20.100000000000001" customHeight="1">
      <c r="A12" s="89">
        <v>2020</v>
      </c>
      <c r="B12" s="104">
        <v>14796</v>
      </c>
      <c r="C12" s="104">
        <v>5314</v>
      </c>
      <c r="D12" s="104">
        <v>62425</v>
      </c>
      <c r="E12" s="81">
        <v>37871</v>
      </c>
      <c r="F12" s="81">
        <v>24554</v>
      </c>
      <c r="G12" s="81">
        <v>12778</v>
      </c>
      <c r="H12" s="81">
        <v>18075</v>
      </c>
      <c r="I12" s="81">
        <v>1099</v>
      </c>
      <c r="J12" s="81">
        <v>7125</v>
      </c>
      <c r="K12" s="81">
        <v>494</v>
      </c>
      <c r="L12" s="81">
        <v>6618</v>
      </c>
      <c r="M12" s="81">
        <v>295</v>
      </c>
      <c r="N12" s="81">
        <v>8745</v>
      </c>
      <c r="O12" s="81">
        <v>74</v>
      </c>
      <c r="P12" s="81">
        <v>4916</v>
      </c>
      <c r="Q12" s="81">
        <v>43</v>
      </c>
      <c r="R12" s="81">
        <v>7188</v>
      </c>
      <c r="S12" s="81">
        <v>6</v>
      </c>
      <c r="T12" s="81">
        <v>2285</v>
      </c>
      <c r="U12" s="81">
        <v>4</v>
      </c>
      <c r="V12" s="81">
        <v>2715</v>
      </c>
      <c r="W12" s="81">
        <v>3</v>
      </c>
      <c r="X12" s="81">
        <v>4758</v>
      </c>
    </row>
    <row r="13" spans="1:24" s="27" customFormat="1" ht="30" customHeight="1">
      <c r="A13" s="102">
        <v>2021</v>
      </c>
      <c r="B13" s="105">
        <v>15459</v>
      </c>
      <c r="C13" s="105">
        <v>5582</v>
      </c>
      <c r="D13" s="105">
        <v>62999</v>
      </c>
      <c r="E13" s="105">
        <v>37375</v>
      </c>
      <c r="F13" s="105">
        <v>25624</v>
      </c>
      <c r="G13" s="76">
        <v>13424</v>
      </c>
      <c r="H13" s="76">
        <v>18905</v>
      </c>
      <c r="I13" s="76">
        <v>1106</v>
      </c>
      <c r="J13" s="76">
        <v>7086</v>
      </c>
      <c r="K13" s="76">
        <v>485</v>
      </c>
      <c r="L13" s="76">
        <v>6573</v>
      </c>
      <c r="M13" s="76">
        <v>309</v>
      </c>
      <c r="N13" s="76">
        <v>8878</v>
      </c>
      <c r="O13" s="76">
        <v>86</v>
      </c>
      <c r="P13" s="76">
        <v>5864</v>
      </c>
      <c r="Q13" s="76">
        <v>36</v>
      </c>
      <c r="R13" s="76">
        <v>6390</v>
      </c>
      <c r="S13" s="76">
        <v>4</v>
      </c>
      <c r="T13" s="76">
        <v>1314</v>
      </c>
      <c r="U13" s="76">
        <v>7</v>
      </c>
      <c r="V13" s="76">
        <v>4646</v>
      </c>
      <c r="W13" s="76">
        <v>2</v>
      </c>
      <c r="X13" s="76">
        <v>3343</v>
      </c>
    </row>
    <row r="14" spans="1:24" s="28" customFormat="1" ht="20.100000000000001" customHeight="1">
      <c r="A14" s="90" t="s">
        <v>112</v>
      </c>
      <c r="B14" s="81">
        <v>1445</v>
      </c>
      <c r="C14" s="81">
        <v>547</v>
      </c>
      <c r="D14" s="81">
        <v>4674</v>
      </c>
      <c r="E14" s="81">
        <v>2645</v>
      </c>
      <c r="F14" s="81">
        <v>2029</v>
      </c>
      <c r="G14" s="81">
        <v>1257</v>
      </c>
      <c r="H14" s="81">
        <v>1810</v>
      </c>
      <c r="I14" s="81">
        <v>103</v>
      </c>
      <c r="J14" s="81">
        <v>645</v>
      </c>
      <c r="K14" s="81">
        <v>47</v>
      </c>
      <c r="L14" s="81">
        <v>592</v>
      </c>
      <c r="M14" s="81">
        <v>29</v>
      </c>
      <c r="N14" s="81">
        <v>899</v>
      </c>
      <c r="O14" s="81">
        <v>7</v>
      </c>
      <c r="P14" s="81">
        <v>468</v>
      </c>
      <c r="Q14" s="81">
        <v>2</v>
      </c>
      <c r="R14" s="81">
        <v>260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</row>
    <row r="15" spans="1:24" s="28" customFormat="1" ht="20.100000000000001" customHeight="1">
      <c r="A15" s="90" t="s">
        <v>113</v>
      </c>
      <c r="B15" s="81">
        <v>360</v>
      </c>
      <c r="C15" s="81">
        <v>135</v>
      </c>
      <c r="D15" s="81">
        <v>819</v>
      </c>
      <c r="E15" s="81">
        <v>483</v>
      </c>
      <c r="F15" s="81">
        <v>336</v>
      </c>
      <c r="G15" s="81">
        <v>328</v>
      </c>
      <c r="H15" s="81">
        <v>429</v>
      </c>
      <c r="I15" s="81">
        <v>20</v>
      </c>
      <c r="J15" s="81">
        <v>121</v>
      </c>
      <c r="K15" s="81">
        <v>5</v>
      </c>
      <c r="L15" s="81">
        <v>68</v>
      </c>
      <c r="M15" s="81">
        <v>6</v>
      </c>
      <c r="N15" s="81">
        <v>139</v>
      </c>
      <c r="O15" s="81">
        <v>1</v>
      </c>
      <c r="P15" s="81">
        <v>62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</row>
    <row r="16" spans="1:24" s="28" customFormat="1" ht="20.100000000000001" customHeight="1">
      <c r="A16" s="90" t="s">
        <v>114</v>
      </c>
      <c r="B16" s="81">
        <v>485</v>
      </c>
      <c r="C16" s="81">
        <v>168</v>
      </c>
      <c r="D16" s="81">
        <v>2641</v>
      </c>
      <c r="E16" s="81">
        <v>1905</v>
      </c>
      <c r="F16" s="81">
        <v>736</v>
      </c>
      <c r="G16" s="81">
        <v>383</v>
      </c>
      <c r="H16" s="81">
        <v>541</v>
      </c>
      <c r="I16" s="81">
        <v>43</v>
      </c>
      <c r="J16" s="81">
        <v>279</v>
      </c>
      <c r="K16" s="81">
        <v>29</v>
      </c>
      <c r="L16" s="81">
        <v>425</v>
      </c>
      <c r="M16" s="81">
        <v>25</v>
      </c>
      <c r="N16" s="81">
        <v>713</v>
      </c>
      <c r="O16" s="81">
        <v>2</v>
      </c>
      <c r="P16" s="81">
        <v>123</v>
      </c>
      <c r="Q16" s="81">
        <v>2</v>
      </c>
      <c r="R16" s="81">
        <v>236</v>
      </c>
      <c r="S16" s="81">
        <v>1</v>
      </c>
      <c r="T16" s="81">
        <v>324</v>
      </c>
      <c r="U16" s="81">
        <v>0</v>
      </c>
      <c r="V16" s="81">
        <v>0</v>
      </c>
      <c r="W16" s="81">
        <v>0</v>
      </c>
      <c r="X16" s="81">
        <v>0</v>
      </c>
    </row>
    <row r="17" spans="1:25" s="28" customFormat="1" ht="20.100000000000001" customHeight="1">
      <c r="A17" s="90" t="s">
        <v>115</v>
      </c>
      <c r="B17" s="81">
        <v>138</v>
      </c>
      <c r="C17" s="81">
        <v>51</v>
      </c>
      <c r="D17" s="81">
        <v>490</v>
      </c>
      <c r="E17" s="81">
        <v>296</v>
      </c>
      <c r="F17" s="81">
        <v>194</v>
      </c>
      <c r="G17" s="81">
        <v>121</v>
      </c>
      <c r="H17" s="81">
        <v>174</v>
      </c>
      <c r="I17" s="81">
        <v>5</v>
      </c>
      <c r="J17" s="81">
        <v>32</v>
      </c>
      <c r="K17" s="81">
        <v>9</v>
      </c>
      <c r="L17" s="81">
        <v>120</v>
      </c>
      <c r="M17" s="81">
        <v>1</v>
      </c>
      <c r="N17" s="81">
        <v>25</v>
      </c>
      <c r="O17" s="81">
        <v>2</v>
      </c>
      <c r="P17" s="81">
        <v>139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</row>
    <row r="18" spans="1:25" s="28" customFormat="1" ht="20.100000000000001" customHeight="1">
      <c r="A18" s="90" t="s">
        <v>116</v>
      </c>
      <c r="B18" s="81">
        <v>332</v>
      </c>
      <c r="C18" s="81">
        <v>130</v>
      </c>
      <c r="D18" s="81">
        <v>643</v>
      </c>
      <c r="E18" s="81">
        <v>343</v>
      </c>
      <c r="F18" s="81">
        <v>300</v>
      </c>
      <c r="G18" s="81">
        <v>308</v>
      </c>
      <c r="H18" s="81">
        <v>388</v>
      </c>
      <c r="I18" s="81">
        <v>16</v>
      </c>
      <c r="J18" s="81">
        <v>99</v>
      </c>
      <c r="K18" s="81">
        <v>5</v>
      </c>
      <c r="L18" s="81">
        <v>69</v>
      </c>
      <c r="M18" s="81">
        <v>3</v>
      </c>
      <c r="N18" s="81">
        <v>87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</row>
    <row r="19" spans="1:25" s="14" customFormat="1" ht="20.100000000000001" customHeight="1">
      <c r="A19" s="90" t="s">
        <v>117</v>
      </c>
      <c r="B19" s="81">
        <v>179</v>
      </c>
      <c r="C19" s="81">
        <v>68</v>
      </c>
      <c r="D19" s="81">
        <v>412</v>
      </c>
      <c r="E19" s="81">
        <v>243</v>
      </c>
      <c r="F19" s="81">
        <v>169</v>
      </c>
      <c r="G19" s="81">
        <v>164</v>
      </c>
      <c r="H19" s="81">
        <v>213</v>
      </c>
      <c r="I19" s="81">
        <v>7</v>
      </c>
      <c r="J19" s="81">
        <v>39</v>
      </c>
      <c r="K19" s="81">
        <v>6</v>
      </c>
      <c r="L19" s="81">
        <v>92</v>
      </c>
      <c r="M19" s="81">
        <v>2</v>
      </c>
      <c r="N19" s="81">
        <v>68</v>
      </c>
      <c r="O19" s="81">
        <v>0</v>
      </c>
      <c r="P19" s="81">
        <v>0</v>
      </c>
      <c r="Q19" s="81">
        <v>0</v>
      </c>
      <c r="R19" s="81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28"/>
    </row>
    <row r="20" spans="1:25" s="29" customFormat="1" ht="20.100000000000001" customHeight="1">
      <c r="A20" s="90" t="s">
        <v>118</v>
      </c>
      <c r="B20" s="81">
        <v>499</v>
      </c>
      <c r="C20" s="81">
        <v>188</v>
      </c>
      <c r="D20" s="81">
        <v>1167</v>
      </c>
      <c r="E20" s="81">
        <v>650</v>
      </c>
      <c r="F20" s="81">
        <v>517</v>
      </c>
      <c r="G20" s="81">
        <v>465</v>
      </c>
      <c r="H20" s="81">
        <v>640</v>
      </c>
      <c r="I20" s="81">
        <v>21</v>
      </c>
      <c r="J20" s="81">
        <v>129</v>
      </c>
      <c r="K20" s="81">
        <v>8</v>
      </c>
      <c r="L20" s="81">
        <v>105</v>
      </c>
      <c r="M20" s="81">
        <v>3</v>
      </c>
      <c r="N20" s="81">
        <v>68</v>
      </c>
      <c r="O20" s="81">
        <v>1</v>
      </c>
      <c r="P20" s="81">
        <v>53</v>
      </c>
      <c r="Q20" s="106">
        <v>1</v>
      </c>
      <c r="R20" s="106">
        <v>172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28"/>
    </row>
    <row r="21" spans="1:25" s="29" customFormat="1" ht="20.100000000000001" customHeight="1">
      <c r="A21" s="90" t="s">
        <v>119</v>
      </c>
      <c r="B21" s="81">
        <v>245</v>
      </c>
      <c r="C21" s="81">
        <v>81</v>
      </c>
      <c r="D21" s="81">
        <v>1116</v>
      </c>
      <c r="E21" s="81">
        <v>778</v>
      </c>
      <c r="F21" s="81">
        <v>338</v>
      </c>
      <c r="G21" s="81">
        <v>206</v>
      </c>
      <c r="H21" s="81">
        <v>274</v>
      </c>
      <c r="I21" s="81">
        <v>22</v>
      </c>
      <c r="J21" s="81">
        <v>142</v>
      </c>
      <c r="K21" s="81">
        <v>9</v>
      </c>
      <c r="L21" s="81">
        <v>128</v>
      </c>
      <c r="M21" s="81">
        <v>4</v>
      </c>
      <c r="N21" s="81">
        <v>117</v>
      </c>
      <c r="O21" s="81">
        <v>3</v>
      </c>
      <c r="P21" s="81">
        <v>230</v>
      </c>
      <c r="Q21" s="81">
        <v>1</v>
      </c>
      <c r="R21" s="81">
        <v>225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28"/>
    </row>
    <row r="22" spans="1:25" s="29" customFormat="1" ht="20.100000000000001" customHeight="1">
      <c r="A22" s="90" t="s">
        <v>120</v>
      </c>
      <c r="B22" s="81">
        <v>608</v>
      </c>
      <c r="C22" s="81">
        <v>188</v>
      </c>
      <c r="D22" s="81">
        <v>2094</v>
      </c>
      <c r="E22" s="81">
        <v>1207</v>
      </c>
      <c r="F22" s="81">
        <v>887</v>
      </c>
      <c r="G22" s="81">
        <v>508</v>
      </c>
      <c r="H22" s="81">
        <v>739</v>
      </c>
      <c r="I22" s="81">
        <v>64</v>
      </c>
      <c r="J22" s="81">
        <v>422</v>
      </c>
      <c r="K22" s="81">
        <v>23</v>
      </c>
      <c r="L22" s="81">
        <v>331</v>
      </c>
      <c r="M22" s="81">
        <v>9</v>
      </c>
      <c r="N22" s="81">
        <v>247</v>
      </c>
      <c r="O22" s="81">
        <v>3</v>
      </c>
      <c r="P22" s="81">
        <v>219</v>
      </c>
      <c r="Q22" s="81">
        <v>1</v>
      </c>
      <c r="R22" s="81">
        <v>136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28"/>
    </row>
    <row r="23" spans="1:25" s="29" customFormat="1" ht="20.100000000000001" customHeight="1">
      <c r="A23" s="90" t="s">
        <v>121</v>
      </c>
      <c r="B23" s="81">
        <v>449</v>
      </c>
      <c r="C23" s="81">
        <v>130</v>
      </c>
      <c r="D23" s="81">
        <v>2286</v>
      </c>
      <c r="E23" s="81">
        <v>1269</v>
      </c>
      <c r="F23" s="81">
        <v>1017</v>
      </c>
      <c r="G23" s="81">
        <v>382</v>
      </c>
      <c r="H23" s="81">
        <v>590</v>
      </c>
      <c r="I23" s="81">
        <v>23</v>
      </c>
      <c r="J23" s="81">
        <v>149</v>
      </c>
      <c r="K23" s="81">
        <v>20</v>
      </c>
      <c r="L23" s="81">
        <v>265</v>
      </c>
      <c r="M23" s="81">
        <v>17</v>
      </c>
      <c r="N23" s="81">
        <v>491</v>
      </c>
      <c r="O23" s="81">
        <v>5</v>
      </c>
      <c r="P23" s="81">
        <v>312</v>
      </c>
      <c r="Q23" s="81">
        <v>2</v>
      </c>
      <c r="R23" s="81">
        <v>479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28"/>
    </row>
    <row r="24" spans="1:25" s="29" customFormat="1" ht="20.100000000000001" customHeight="1">
      <c r="A24" s="90" t="s">
        <v>122</v>
      </c>
      <c r="B24" s="81">
        <v>668</v>
      </c>
      <c r="C24" s="81">
        <v>168</v>
      </c>
      <c r="D24" s="81">
        <v>3030</v>
      </c>
      <c r="E24" s="81">
        <v>1941</v>
      </c>
      <c r="F24" s="81">
        <v>1089</v>
      </c>
      <c r="G24" s="81">
        <v>561</v>
      </c>
      <c r="H24" s="81">
        <v>795</v>
      </c>
      <c r="I24" s="81">
        <v>53</v>
      </c>
      <c r="J24" s="81">
        <v>323</v>
      </c>
      <c r="K24" s="81">
        <v>27</v>
      </c>
      <c r="L24" s="81">
        <v>358</v>
      </c>
      <c r="M24" s="81">
        <v>18</v>
      </c>
      <c r="N24" s="81">
        <v>486</v>
      </c>
      <c r="O24" s="81">
        <v>6</v>
      </c>
      <c r="P24" s="81">
        <v>443</v>
      </c>
      <c r="Q24" s="81">
        <v>3</v>
      </c>
      <c r="R24" s="81">
        <v>625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28"/>
    </row>
    <row r="25" spans="1:25" s="29" customFormat="1" ht="20.100000000000001" customHeight="1">
      <c r="A25" s="90" t="s">
        <v>123</v>
      </c>
      <c r="B25" s="106">
        <v>172</v>
      </c>
      <c r="C25" s="106">
        <v>53</v>
      </c>
      <c r="D25" s="106">
        <v>833</v>
      </c>
      <c r="E25" s="106">
        <v>421</v>
      </c>
      <c r="F25" s="106">
        <v>412</v>
      </c>
      <c r="G25" s="81">
        <v>149</v>
      </c>
      <c r="H25" s="81">
        <v>205</v>
      </c>
      <c r="I25" s="106">
        <v>6</v>
      </c>
      <c r="J25" s="106">
        <v>37</v>
      </c>
      <c r="K25" s="106">
        <v>8</v>
      </c>
      <c r="L25" s="106">
        <v>100</v>
      </c>
      <c r="M25" s="106">
        <v>7</v>
      </c>
      <c r="N25" s="106">
        <v>222</v>
      </c>
      <c r="O25" s="106">
        <v>1</v>
      </c>
      <c r="P25" s="106">
        <v>51</v>
      </c>
      <c r="Q25" s="106">
        <v>1</v>
      </c>
      <c r="R25" s="106">
        <v>218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28"/>
    </row>
    <row r="26" spans="1:25" s="29" customFormat="1" ht="20.100000000000001" customHeight="1">
      <c r="A26" s="90" t="s">
        <v>124</v>
      </c>
      <c r="B26" s="106">
        <v>768</v>
      </c>
      <c r="C26" s="106">
        <v>246</v>
      </c>
      <c r="D26" s="106">
        <v>1692</v>
      </c>
      <c r="E26" s="106">
        <v>1162</v>
      </c>
      <c r="F26" s="106">
        <v>530</v>
      </c>
      <c r="G26" s="81">
        <v>720</v>
      </c>
      <c r="H26" s="81">
        <v>876</v>
      </c>
      <c r="I26" s="106">
        <v>21</v>
      </c>
      <c r="J26" s="106">
        <v>139</v>
      </c>
      <c r="K26" s="106">
        <v>13</v>
      </c>
      <c r="L26" s="106">
        <v>183</v>
      </c>
      <c r="M26" s="106">
        <v>11</v>
      </c>
      <c r="N26" s="106">
        <v>297</v>
      </c>
      <c r="O26" s="106">
        <v>3</v>
      </c>
      <c r="P26" s="106">
        <v>197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28"/>
    </row>
    <row r="27" spans="1:25" s="29" customFormat="1" ht="20.100000000000001" customHeight="1">
      <c r="A27" s="90" t="s">
        <v>125</v>
      </c>
      <c r="B27" s="106">
        <v>1429</v>
      </c>
      <c r="C27" s="106">
        <v>394</v>
      </c>
      <c r="D27" s="106">
        <v>4954</v>
      </c>
      <c r="E27" s="106">
        <v>3165</v>
      </c>
      <c r="F27" s="106">
        <v>1789</v>
      </c>
      <c r="G27" s="81">
        <v>1286</v>
      </c>
      <c r="H27" s="81">
        <v>1595</v>
      </c>
      <c r="I27" s="106">
        <v>78</v>
      </c>
      <c r="J27" s="106">
        <v>494</v>
      </c>
      <c r="K27" s="106">
        <v>38</v>
      </c>
      <c r="L27" s="106">
        <v>515</v>
      </c>
      <c r="M27" s="106">
        <v>18</v>
      </c>
      <c r="N27" s="106">
        <v>525</v>
      </c>
      <c r="O27" s="106">
        <v>5</v>
      </c>
      <c r="P27" s="106">
        <v>344</v>
      </c>
      <c r="Q27" s="106">
        <v>3</v>
      </c>
      <c r="R27" s="106">
        <v>505</v>
      </c>
      <c r="S27" s="106">
        <v>0</v>
      </c>
      <c r="T27" s="106">
        <v>0</v>
      </c>
      <c r="U27" s="106">
        <v>1</v>
      </c>
      <c r="V27" s="106">
        <v>976</v>
      </c>
      <c r="W27" s="106">
        <v>0</v>
      </c>
      <c r="X27" s="106">
        <v>0</v>
      </c>
      <c r="Y27" s="28"/>
    </row>
    <row r="28" spans="1:25" s="29" customFormat="1" ht="20.100000000000001" customHeight="1">
      <c r="A28" s="90" t="s">
        <v>126</v>
      </c>
      <c r="B28" s="106">
        <v>369</v>
      </c>
      <c r="C28" s="106">
        <v>102</v>
      </c>
      <c r="D28" s="106">
        <v>1034</v>
      </c>
      <c r="E28" s="106">
        <v>591</v>
      </c>
      <c r="F28" s="106">
        <v>443</v>
      </c>
      <c r="G28" s="81">
        <v>330</v>
      </c>
      <c r="H28" s="81">
        <v>417</v>
      </c>
      <c r="I28" s="106">
        <v>19</v>
      </c>
      <c r="J28" s="106">
        <v>138</v>
      </c>
      <c r="K28" s="106">
        <v>9</v>
      </c>
      <c r="L28" s="106">
        <v>130</v>
      </c>
      <c r="M28" s="106">
        <v>11</v>
      </c>
      <c r="N28" s="106">
        <v>349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28"/>
    </row>
    <row r="29" spans="1:25" s="29" customFormat="1" ht="20.100000000000001" customHeight="1">
      <c r="A29" s="90" t="s">
        <v>127</v>
      </c>
      <c r="B29" s="106">
        <v>1019</v>
      </c>
      <c r="C29" s="106">
        <v>383</v>
      </c>
      <c r="D29" s="106">
        <v>2999</v>
      </c>
      <c r="E29" s="106">
        <v>1678</v>
      </c>
      <c r="F29" s="106">
        <v>1321</v>
      </c>
      <c r="G29" s="81">
        <v>930</v>
      </c>
      <c r="H29" s="81">
        <v>1263</v>
      </c>
      <c r="I29" s="106">
        <v>41</v>
      </c>
      <c r="J29" s="106">
        <v>253</v>
      </c>
      <c r="K29" s="106">
        <v>24</v>
      </c>
      <c r="L29" s="106">
        <v>314</v>
      </c>
      <c r="M29" s="106">
        <v>15</v>
      </c>
      <c r="N29" s="106">
        <v>441</v>
      </c>
      <c r="O29" s="106">
        <v>7</v>
      </c>
      <c r="P29" s="106">
        <v>474</v>
      </c>
      <c r="Q29" s="106">
        <v>2</v>
      </c>
      <c r="R29" s="106">
        <v>254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28"/>
    </row>
    <row r="30" spans="1:25" s="29" customFormat="1" ht="20.100000000000001" customHeight="1">
      <c r="A30" s="90" t="s">
        <v>128</v>
      </c>
      <c r="B30" s="106">
        <v>1298</v>
      </c>
      <c r="C30" s="106">
        <v>547</v>
      </c>
      <c r="D30" s="106">
        <v>4894</v>
      </c>
      <c r="E30" s="106">
        <v>2353</v>
      </c>
      <c r="F30" s="106">
        <v>2541</v>
      </c>
      <c r="G30" s="81">
        <v>1145</v>
      </c>
      <c r="H30" s="81">
        <v>1711</v>
      </c>
      <c r="I30" s="106">
        <v>101</v>
      </c>
      <c r="J30" s="106">
        <v>646</v>
      </c>
      <c r="K30" s="106">
        <v>23</v>
      </c>
      <c r="L30" s="106">
        <v>308</v>
      </c>
      <c r="M30" s="106">
        <v>17</v>
      </c>
      <c r="N30" s="106">
        <v>523</v>
      </c>
      <c r="O30" s="106">
        <v>7</v>
      </c>
      <c r="P30" s="106">
        <v>425</v>
      </c>
      <c r="Q30" s="106">
        <v>4</v>
      </c>
      <c r="R30" s="106">
        <v>662</v>
      </c>
      <c r="S30" s="106">
        <v>0</v>
      </c>
      <c r="T30" s="106">
        <v>0</v>
      </c>
      <c r="U30" s="106">
        <v>1</v>
      </c>
      <c r="V30" s="106">
        <v>619</v>
      </c>
      <c r="W30" s="106">
        <v>0</v>
      </c>
      <c r="X30" s="106">
        <v>0</v>
      </c>
      <c r="Y30" s="28"/>
    </row>
    <row r="31" spans="1:25" s="29" customFormat="1" ht="20.100000000000001" customHeight="1">
      <c r="A31" s="90" t="s">
        <v>129</v>
      </c>
      <c r="B31" s="106">
        <v>267</v>
      </c>
      <c r="C31" s="106">
        <v>88</v>
      </c>
      <c r="D31" s="106">
        <v>1038</v>
      </c>
      <c r="E31" s="106">
        <v>590</v>
      </c>
      <c r="F31" s="106">
        <v>448</v>
      </c>
      <c r="G31" s="81">
        <v>233</v>
      </c>
      <c r="H31" s="81">
        <v>359</v>
      </c>
      <c r="I31" s="106">
        <v>12</v>
      </c>
      <c r="J31" s="106">
        <v>76</v>
      </c>
      <c r="K31" s="106">
        <v>11</v>
      </c>
      <c r="L31" s="106">
        <v>158</v>
      </c>
      <c r="M31" s="106">
        <v>7</v>
      </c>
      <c r="N31" s="106">
        <v>181</v>
      </c>
      <c r="O31" s="106">
        <v>4</v>
      </c>
      <c r="P31" s="106">
        <v>264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28"/>
    </row>
    <row r="32" spans="1:25" s="29" customFormat="1" ht="20.100000000000001" customHeight="1">
      <c r="A32" s="90" t="s">
        <v>130</v>
      </c>
      <c r="B32" s="106">
        <v>1210</v>
      </c>
      <c r="C32" s="106">
        <v>390</v>
      </c>
      <c r="D32" s="106">
        <v>4694</v>
      </c>
      <c r="E32" s="106">
        <v>2800</v>
      </c>
      <c r="F32" s="106">
        <v>1894</v>
      </c>
      <c r="G32" s="81">
        <v>1020</v>
      </c>
      <c r="H32" s="81">
        <v>1446</v>
      </c>
      <c r="I32" s="106">
        <v>106</v>
      </c>
      <c r="J32" s="106">
        <v>705</v>
      </c>
      <c r="K32" s="106">
        <v>43</v>
      </c>
      <c r="L32" s="106">
        <v>589</v>
      </c>
      <c r="M32" s="106">
        <v>30</v>
      </c>
      <c r="N32" s="106">
        <v>890</v>
      </c>
      <c r="O32" s="106">
        <v>7</v>
      </c>
      <c r="P32" s="106">
        <v>494</v>
      </c>
      <c r="Q32" s="106">
        <v>4</v>
      </c>
      <c r="R32" s="106">
        <v>570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28"/>
    </row>
    <row r="33" spans="1:27" s="29" customFormat="1" ht="20.100000000000001" customHeight="1">
      <c r="A33" s="91" t="s">
        <v>55</v>
      </c>
      <c r="B33" s="107">
        <v>3519</v>
      </c>
      <c r="C33" s="107">
        <v>1525</v>
      </c>
      <c r="D33" s="107">
        <v>21489</v>
      </c>
      <c r="E33" s="107">
        <v>12855</v>
      </c>
      <c r="F33" s="107">
        <v>8634</v>
      </c>
      <c r="G33" s="108">
        <v>2928</v>
      </c>
      <c r="H33" s="108">
        <v>4440</v>
      </c>
      <c r="I33" s="107">
        <v>345</v>
      </c>
      <c r="J33" s="107">
        <v>2218</v>
      </c>
      <c r="K33" s="107">
        <v>128</v>
      </c>
      <c r="L33" s="107">
        <v>1723</v>
      </c>
      <c r="M33" s="107">
        <v>76</v>
      </c>
      <c r="N33" s="107">
        <v>2110</v>
      </c>
      <c r="O33" s="107">
        <v>22</v>
      </c>
      <c r="P33" s="107">
        <v>1566</v>
      </c>
      <c r="Q33" s="107">
        <v>10</v>
      </c>
      <c r="R33" s="107">
        <v>2048</v>
      </c>
      <c r="S33" s="107">
        <v>3</v>
      </c>
      <c r="T33" s="107">
        <v>990</v>
      </c>
      <c r="U33" s="107">
        <v>5</v>
      </c>
      <c r="V33" s="107">
        <v>3051</v>
      </c>
      <c r="W33" s="107">
        <v>2</v>
      </c>
      <c r="X33" s="107">
        <v>3343</v>
      </c>
      <c r="Y33" s="28"/>
    </row>
    <row r="34" spans="1:27" s="29" customFormat="1" ht="13.5" customHeight="1">
      <c r="A34" s="82" t="s">
        <v>108</v>
      </c>
      <c r="B34" s="83"/>
      <c r="C34" s="83"/>
      <c r="D34" s="83"/>
      <c r="E34" s="83"/>
      <c r="F34" s="83"/>
      <c r="G34" s="83"/>
      <c r="H34" s="83"/>
      <c r="I34" s="83"/>
      <c r="J34" s="83"/>
      <c r="K34" s="92"/>
      <c r="L34" s="92"/>
      <c r="M34" s="129" t="s">
        <v>109</v>
      </c>
      <c r="N34" s="129"/>
      <c r="O34" s="129"/>
      <c r="P34" s="129"/>
      <c r="Q34" s="129"/>
      <c r="R34" s="129"/>
      <c r="S34" s="129"/>
      <c r="T34" s="92"/>
      <c r="W34" s="33"/>
      <c r="X34" s="33"/>
    </row>
    <row r="35" spans="1:27" s="29" customFormat="1" ht="12" customHeight="1">
      <c r="A35" s="20"/>
      <c r="B35" s="30"/>
      <c r="C35" s="31"/>
      <c r="D35" s="31"/>
      <c r="E35" s="31"/>
      <c r="F35" s="31"/>
      <c r="W35" s="33"/>
      <c r="X35" s="33"/>
    </row>
    <row r="36" spans="1:27" s="35" customFormat="1">
      <c r="A36" s="34"/>
      <c r="Y36" s="36"/>
      <c r="Z36" s="36"/>
      <c r="AA36" s="36"/>
    </row>
    <row r="37" spans="1:27" s="35" customFormat="1">
      <c r="A37" s="22"/>
    </row>
    <row r="38" spans="1:27" s="35" customFormat="1">
      <c r="H38" s="37"/>
    </row>
    <row r="39" spans="1:27" s="35" customFormat="1"/>
    <row r="40" spans="1:27" s="35" customFormat="1"/>
    <row r="41" spans="1:27" s="35" customFormat="1"/>
  </sheetData>
  <mergeCells count="16">
    <mergeCell ref="M34:S34"/>
    <mergeCell ref="A1:B1"/>
    <mergeCell ref="G5:H5"/>
    <mergeCell ref="I5:J5"/>
    <mergeCell ref="K5:L5"/>
    <mergeCell ref="O5:P5"/>
    <mergeCell ref="A2:L2"/>
    <mergeCell ref="M2:X2"/>
    <mergeCell ref="W5:X5"/>
    <mergeCell ref="U5:V5"/>
    <mergeCell ref="S5:T5"/>
    <mergeCell ref="Q5:R5"/>
    <mergeCell ref="M5:N5"/>
    <mergeCell ref="D6:F6"/>
    <mergeCell ref="B5:F5"/>
    <mergeCell ref="B6:C6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9" fitToHeight="0" orientation="portrait" r:id="rId1"/>
  <headerFooter alignWithMargins="0"/>
  <colBreaks count="1" manualBreakCount="1">
    <brk id="1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view="pageBreakPreview" zoomScaleNormal="100" zoomScaleSheetLayoutView="100" workbookViewId="0">
      <selection activeCell="E11" sqref="E11"/>
    </sheetView>
  </sheetViews>
  <sheetFormatPr defaultRowHeight="12"/>
  <cols>
    <col min="1" max="1" width="8.7109375" style="38" customWidth="1"/>
    <col min="2" max="2" width="9.28515625" style="38" customWidth="1"/>
    <col min="3" max="3" width="12" style="38" customWidth="1"/>
    <col min="4" max="4" width="11" style="38" customWidth="1"/>
    <col min="5" max="5" width="11.7109375" style="38" customWidth="1"/>
    <col min="6" max="6" width="11.140625" style="38" customWidth="1"/>
    <col min="7" max="10" width="10.7109375" style="38" customWidth="1"/>
    <col min="11" max="18" width="12.7109375" style="38" customWidth="1"/>
    <col min="19" max="16384" width="9.140625" style="38"/>
  </cols>
  <sheetData>
    <row r="1" spans="1:44" ht="24.95" customHeight="1">
      <c r="A1" s="144" t="s">
        <v>65</v>
      </c>
      <c r="B1" s="144"/>
    </row>
    <row r="2" spans="1:44" s="50" customFormat="1" ht="24.95" customHeight="1">
      <c r="A2" s="148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68" t="s">
        <v>132</v>
      </c>
      <c r="L2" s="168"/>
      <c r="M2" s="168"/>
      <c r="N2" s="168"/>
      <c r="O2" s="168"/>
      <c r="P2" s="168"/>
      <c r="Q2" s="168"/>
      <c r="R2" s="168"/>
    </row>
    <row r="3" spans="1:44" s="52" customFormat="1" ht="23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67"/>
      <c r="L3" s="167"/>
      <c r="M3" s="167"/>
      <c r="N3" s="167"/>
      <c r="O3" s="167"/>
      <c r="P3" s="167"/>
      <c r="Q3" s="167"/>
      <c r="R3" s="167"/>
    </row>
    <row r="4" spans="1:44" s="109" customFormat="1" ht="15" customHeight="1" thickBot="1">
      <c r="A4" s="86" t="s">
        <v>106</v>
      </c>
      <c r="B4" s="87"/>
      <c r="C4" s="87"/>
      <c r="D4" s="87"/>
      <c r="E4" s="87"/>
      <c r="F4" s="87"/>
      <c r="G4" s="87"/>
      <c r="H4" s="87"/>
      <c r="I4" s="87"/>
      <c r="J4" s="24"/>
      <c r="K4" s="87"/>
      <c r="L4" s="87"/>
      <c r="M4" s="87"/>
      <c r="N4" s="87"/>
      <c r="O4" s="87"/>
      <c r="P4" s="87"/>
      <c r="Q4" s="87"/>
      <c r="R4" s="88" t="s">
        <v>107</v>
      </c>
    </row>
    <row r="5" spans="1:44" s="40" customFormat="1" ht="47.25">
      <c r="A5" s="93" t="s">
        <v>85</v>
      </c>
      <c r="B5" s="114" t="s">
        <v>34</v>
      </c>
      <c r="C5" s="115"/>
      <c r="D5" s="115"/>
      <c r="E5" s="115"/>
      <c r="F5" s="115"/>
      <c r="G5" s="161" t="s">
        <v>42</v>
      </c>
      <c r="H5" s="162"/>
      <c r="I5" s="161" t="s">
        <v>46</v>
      </c>
      <c r="J5" s="165"/>
      <c r="K5" s="166" t="s">
        <v>43</v>
      </c>
      <c r="L5" s="162"/>
      <c r="M5" s="161" t="s">
        <v>60</v>
      </c>
      <c r="N5" s="162"/>
      <c r="O5" s="114" t="s">
        <v>61</v>
      </c>
      <c r="P5" s="115"/>
      <c r="Q5" s="114" t="s">
        <v>47</v>
      </c>
      <c r="R5" s="115"/>
    </row>
    <row r="6" spans="1:44" s="25" customFormat="1" ht="27.75" customHeight="1">
      <c r="A6" s="59"/>
      <c r="B6" s="156" t="s">
        <v>35</v>
      </c>
      <c r="C6" s="169"/>
      <c r="D6" s="41" t="s">
        <v>36</v>
      </c>
      <c r="E6" s="42"/>
      <c r="F6" s="42"/>
      <c r="G6" s="158" t="s">
        <v>37</v>
      </c>
      <c r="H6" s="158" t="s">
        <v>33</v>
      </c>
      <c r="I6" s="158" t="s">
        <v>37</v>
      </c>
      <c r="J6" s="156" t="s">
        <v>33</v>
      </c>
      <c r="K6" s="163" t="s">
        <v>37</v>
      </c>
      <c r="L6" s="158" t="s">
        <v>33</v>
      </c>
      <c r="M6" s="163" t="s">
        <v>37</v>
      </c>
      <c r="N6" s="158" t="s">
        <v>33</v>
      </c>
      <c r="O6" s="158" t="s">
        <v>37</v>
      </c>
      <c r="P6" s="158" t="s">
        <v>33</v>
      </c>
      <c r="Q6" s="158" t="s">
        <v>37</v>
      </c>
      <c r="R6" s="156" t="s">
        <v>33</v>
      </c>
    </row>
    <row r="7" spans="1:44" s="25" customFormat="1" ht="45.75" customHeight="1">
      <c r="A7" s="60" t="s">
        <v>131</v>
      </c>
      <c r="B7" s="43"/>
      <c r="C7" s="69" t="s">
        <v>103</v>
      </c>
      <c r="D7" s="26" t="s">
        <v>17</v>
      </c>
      <c r="E7" s="44" t="s">
        <v>20</v>
      </c>
      <c r="F7" s="44" t="s">
        <v>21</v>
      </c>
      <c r="G7" s="159"/>
      <c r="H7" s="159"/>
      <c r="I7" s="159"/>
      <c r="J7" s="160"/>
      <c r="K7" s="164"/>
      <c r="L7" s="159"/>
      <c r="M7" s="164"/>
      <c r="N7" s="159"/>
      <c r="O7" s="159"/>
      <c r="P7" s="159"/>
      <c r="Q7" s="159"/>
      <c r="R7" s="160"/>
    </row>
    <row r="8" spans="1:44" s="28" customFormat="1" ht="20.100000000000001" customHeight="1">
      <c r="A8" s="112">
        <v>2016</v>
      </c>
      <c r="B8" s="111">
        <v>7542</v>
      </c>
      <c r="C8" s="104">
        <v>2767</v>
      </c>
      <c r="D8" s="104">
        <v>43761</v>
      </c>
      <c r="E8" s="104">
        <v>26322</v>
      </c>
      <c r="F8" s="104">
        <v>17439</v>
      </c>
      <c r="G8" s="104">
        <v>47</v>
      </c>
      <c r="H8" s="104">
        <v>1395</v>
      </c>
      <c r="I8" s="104">
        <v>11</v>
      </c>
      <c r="J8" s="104">
        <v>114</v>
      </c>
      <c r="K8" s="104">
        <v>754</v>
      </c>
      <c r="L8" s="104">
        <v>5943</v>
      </c>
      <c r="M8" s="104">
        <v>16</v>
      </c>
      <c r="N8" s="104">
        <v>2344</v>
      </c>
      <c r="O8" s="104">
        <v>52</v>
      </c>
      <c r="P8" s="104">
        <v>251</v>
      </c>
      <c r="Q8" s="104">
        <v>384</v>
      </c>
      <c r="R8" s="104">
        <v>5791</v>
      </c>
    </row>
    <row r="9" spans="1:44" s="28" customFormat="1" ht="20.100000000000001" customHeight="1">
      <c r="A9" s="112">
        <v>2017</v>
      </c>
      <c r="B9" s="111">
        <v>8056</v>
      </c>
      <c r="C9" s="104">
        <v>3056</v>
      </c>
      <c r="D9" s="104">
        <v>46831</v>
      </c>
      <c r="E9" s="104">
        <v>27921</v>
      </c>
      <c r="F9" s="104">
        <v>18910</v>
      </c>
      <c r="G9" s="104">
        <v>51</v>
      </c>
      <c r="H9" s="104">
        <v>1368</v>
      </c>
      <c r="I9" s="104">
        <v>10</v>
      </c>
      <c r="J9" s="104">
        <v>65</v>
      </c>
      <c r="K9" s="104">
        <v>846</v>
      </c>
      <c r="L9" s="104">
        <v>6671</v>
      </c>
      <c r="M9" s="104">
        <v>14</v>
      </c>
      <c r="N9" s="104">
        <v>2386</v>
      </c>
      <c r="O9" s="104">
        <v>52</v>
      </c>
      <c r="P9" s="104">
        <v>307</v>
      </c>
      <c r="Q9" s="104">
        <v>373</v>
      </c>
      <c r="R9" s="104">
        <v>6083</v>
      </c>
    </row>
    <row r="10" spans="1:44" s="27" customFormat="1" ht="20.100000000000001" customHeight="1">
      <c r="A10" s="112">
        <v>2018</v>
      </c>
      <c r="B10" s="104">
        <v>8704</v>
      </c>
      <c r="C10" s="104">
        <v>3324</v>
      </c>
      <c r="D10" s="104">
        <v>50343</v>
      </c>
      <c r="E10" s="104">
        <v>29666</v>
      </c>
      <c r="F10" s="104">
        <v>20677</v>
      </c>
      <c r="G10" s="104">
        <v>56</v>
      </c>
      <c r="H10" s="104">
        <v>1469</v>
      </c>
      <c r="I10" s="104">
        <v>10</v>
      </c>
      <c r="J10" s="104">
        <v>71</v>
      </c>
      <c r="K10" s="104">
        <v>937</v>
      </c>
      <c r="L10" s="104">
        <v>7202</v>
      </c>
      <c r="M10" s="104">
        <v>27</v>
      </c>
      <c r="N10" s="104">
        <v>2593</v>
      </c>
      <c r="O10" s="104">
        <v>49</v>
      </c>
      <c r="P10" s="104">
        <v>336</v>
      </c>
      <c r="Q10" s="104">
        <v>393</v>
      </c>
      <c r="R10" s="104">
        <v>5756</v>
      </c>
    </row>
    <row r="11" spans="1:44" s="27" customFormat="1" ht="20.100000000000001" customHeight="1">
      <c r="A11" s="112">
        <v>2019</v>
      </c>
      <c r="B11" s="111">
        <v>9260</v>
      </c>
      <c r="C11" s="104">
        <v>3543</v>
      </c>
      <c r="D11" s="104">
        <v>53327</v>
      </c>
      <c r="E11" s="104">
        <v>31525</v>
      </c>
      <c r="F11" s="104">
        <v>21802</v>
      </c>
      <c r="G11" s="104">
        <v>52</v>
      </c>
      <c r="H11" s="104">
        <v>1470</v>
      </c>
      <c r="I11" s="104">
        <v>9</v>
      </c>
      <c r="J11" s="104">
        <v>50</v>
      </c>
      <c r="K11" s="104">
        <v>999</v>
      </c>
      <c r="L11" s="104">
        <v>7846</v>
      </c>
      <c r="M11" s="104">
        <v>31</v>
      </c>
      <c r="N11" s="104">
        <v>2773</v>
      </c>
      <c r="O11" s="104">
        <v>52</v>
      </c>
      <c r="P11" s="104">
        <v>363</v>
      </c>
      <c r="Q11" s="104">
        <v>416</v>
      </c>
      <c r="R11" s="104">
        <v>5918</v>
      </c>
    </row>
    <row r="12" spans="1:44" s="27" customFormat="1" ht="20.100000000000001" customHeight="1">
      <c r="A12" s="112">
        <v>2020</v>
      </c>
      <c r="B12" s="104">
        <v>14796</v>
      </c>
      <c r="C12" s="104">
        <v>5314</v>
      </c>
      <c r="D12" s="104">
        <v>62425</v>
      </c>
      <c r="E12" s="81">
        <v>37871</v>
      </c>
      <c r="F12" s="81">
        <v>24554</v>
      </c>
      <c r="G12" s="104">
        <v>175</v>
      </c>
      <c r="H12" s="104">
        <v>1886</v>
      </c>
      <c r="I12" s="104">
        <v>10</v>
      </c>
      <c r="J12" s="104">
        <v>47</v>
      </c>
      <c r="K12" s="104">
        <v>1172</v>
      </c>
      <c r="L12" s="104">
        <v>8055</v>
      </c>
      <c r="M12" s="104">
        <v>820</v>
      </c>
      <c r="N12" s="104">
        <v>4086</v>
      </c>
      <c r="O12" s="104">
        <v>71</v>
      </c>
      <c r="P12" s="104">
        <v>451</v>
      </c>
      <c r="Q12" s="104">
        <v>1723</v>
      </c>
      <c r="R12" s="104">
        <v>7815</v>
      </c>
    </row>
    <row r="13" spans="1:44" s="27" customFormat="1" ht="30" customHeight="1">
      <c r="A13" s="113">
        <v>2021</v>
      </c>
      <c r="B13" s="105">
        <v>15459</v>
      </c>
      <c r="C13" s="105">
        <v>5582</v>
      </c>
      <c r="D13" s="105">
        <v>62999</v>
      </c>
      <c r="E13" s="105">
        <v>37375</v>
      </c>
      <c r="F13" s="105">
        <v>25624</v>
      </c>
      <c r="G13" s="105">
        <f>SUM(G14:G33)</f>
        <v>153</v>
      </c>
      <c r="H13" s="105">
        <f t="shared" ref="H13:R13" si="0">SUM(H14:H33)</f>
        <v>1550</v>
      </c>
      <c r="I13" s="105">
        <f t="shared" si="0"/>
        <v>9</v>
      </c>
      <c r="J13" s="105">
        <f t="shared" si="0"/>
        <v>55</v>
      </c>
      <c r="K13" s="105">
        <f t="shared" si="0"/>
        <v>1232</v>
      </c>
      <c r="L13" s="105">
        <f t="shared" si="0"/>
        <v>7889</v>
      </c>
      <c r="M13" s="105">
        <f t="shared" si="0"/>
        <v>1073</v>
      </c>
      <c r="N13" s="105">
        <f t="shared" si="0"/>
        <v>3948</v>
      </c>
      <c r="O13" s="105">
        <f t="shared" si="0"/>
        <v>70</v>
      </c>
      <c r="P13" s="105">
        <f t="shared" si="0"/>
        <v>496</v>
      </c>
      <c r="Q13" s="105">
        <f t="shared" si="0"/>
        <v>1843</v>
      </c>
      <c r="R13" s="105">
        <f t="shared" si="0"/>
        <v>7322</v>
      </c>
    </row>
    <row r="14" spans="1:44" s="28" customFormat="1" ht="20.100000000000001" customHeight="1">
      <c r="A14" s="90" t="s">
        <v>112</v>
      </c>
      <c r="B14" s="81">
        <v>1445</v>
      </c>
      <c r="C14" s="81">
        <v>547</v>
      </c>
      <c r="D14" s="81">
        <v>4674</v>
      </c>
      <c r="E14" s="81">
        <v>2645</v>
      </c>
      <c r="F14" s="81">
        <v>2029</v>
      </c>
      <c r="G14" s="81">
        <v>9</v>
      </c>
      <c r="H14" s="81">
        <v>15</v>
      </c>
      <c r="I14" s="124">
        <v>4</v>
      </c>
      <c r="J14" s="124">
        <v>10</v>
      </c>
      <c r="K14" s="124">
        <v>145</v>
      </c>
      <c r="L14" s="124">
        <v>643</v>
      </c>
      <c r="M14" s="124">
        <v>34</v>
      </c>
      <c r="N14" s="124">
        <v>37</v>
      </c>
      <c r="O14" s="124">
        <v>5</v>
      </c>
      <c r="P14" s="124">
        <v>18</v>
      </c>
      <c r="Q14" s="124">
        <v>255</v>
      </c>
      <c r="R14" s="124">
        <v>708</v>
      </c>
    </row>
    <row r="15" spans="1:44" s="28" customFormat="1" ht="20.100000000000001" customHeight="1">
      <c r="A15" s="90" t="s">
        <v>113</v>
      </c>
      <c r="B15" s="81">
        <v>360</v>
      </c>
      <c r="C15" s="81">
        <v>135</v>
      </c>
      <c r="D15" s="81">
        <v>819</v>
      </c>
      <c r="E15" s="81">
        <v>483</v>
      </c>
      <c r="F15" s="81">
        <v>336</v>
      </c>
      <c r="G15" s="81">
        <v>9</v>
      </c>
      <c r="H15" s="81">
        <v>23</v>
      </c>
      <c r="I15" s="124">
        <v>0</v>
      </c>
      <c r="J15" s="124">
        <v>0</v>
      </c>
      <c r="K15" s="124">
        <v>21</v>
      </c>
      <c r="L15" s="124">
        <v>115</v>
      </c>
      <c r="M15" s="124">
        <v>114</v>
      </c>
      <c r="N15" s="124">
        <v>114</v>
      </c>
      <c r="O15" s="124">
        <v>0</v>
      </c>
      <c r="P15" s="124">
        <v>0</v>
      </c>
      <c r="Q15" s="124">
        <v>21</v>
      </c>
      <c r="R15" s="124">
        <v>55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28" customFormat="1" ht="20.100000000000001" customHeight="1">
      <c r="A16" s="90" t="s">
        <v>114</v>
      </c>
      <c r="B16" s="81">
        <v>485</v>
      </c>
      <c r="C16" s="81">
        <v>168</v>
      </c>
      <c r="D16" s="81">
        <v>2641</v>
      </c>
      <c r="E16" s="81">
        <v>1905</v>
      </c>
      <c r="F16" s="81">
        <v>736</v>
      </c>
      <c r="G16" s="81">
        <v>13</v>
      </c>
      <c r="H16" s="81">
        <v>32</v>
      </c>
      <c r="I16" s="124">
        <v>0</v>
      </c>
      <c r="J16" s="124">
        <v>0</v>
      </c>
      <c r="K16" s="124">
        <v>99</v>
      </c>
      <c r="L16" s="124">
        <v>1168</v>
      </c>
      <c r="M16" s="124">
        <v>98</v>
      </c>
      <c r="N16" s="124">
        <v>100</v>
      </c>
      <c r="O16" s="124">
        <v>6</v>
      </c>
      <c r="P16" s="124">
        <v>60</v>
      </c>
      <c r="Q16" s="124">
        <v>32</v>
      </c>
      <c r="R16" s="124">
        <v>104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28" customFormat="1" ht="20.100000000000001" customHeight="1">
      <c r="A17" s="90" t="s">
        <v>115</v>
      </c>
      <c r="B17" s="81">
        <v>138</v>
      </c>
      <c r="C17" s="81">
        <v>51</v>
      </c>
      <c r="D17" s="81">
        <v>490</v>
      </c>
      <c r="E17" s="81">
        <v>296</v>
      </c>
      <c r="F17" s="81">
        <v>194</v>
      </c>
      <c r="G17" s="81">
        <v>8</v>
      </c>
      <c r="H17" s="81">
        <v>84</v>
      </c>
      <c r="I17" s="124">
        <v>0</v>
      </c>
      <c r="J17" s="124">
        <v>0</v>
      </c>
      <c r="K17" s="124">
        <v>17</v>
      </c>
      <c r="L17" s="124">
        <v>61</v>
      </c>
      <c r="M17" s="124">
        <v>31</v>
      </c>
      <c r="N17" s="124">
        <v>33</v>
      </c>
      <c r="O17" s="124">
        <v>2</v>
      </c>
      <c r="P17" s="124">
        <v>9</v>
      </c>
      <c r="Q17" s="124">
        <v>8</v>
      </c>
      <c r="R17" s="124">
        <v>23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28" customFormat="1" ht="20.100000000000001" customHeight="1">
      <c r="A18" s="90" t="s">
        <v>116</v>
      </c>
      <c r="B18" s="81">
        <v>332</v>
      </c>
      <c r="C18" s="81">
        <v>130</v>
      </c>
      <c r="D18" s="81">
        <v>643</v>
      </c>
      <c r="E18" s="81">
        <v>343</v>
      </c>
      <c r="F18" s="81">
        <v>300</v>
      </c>
      <c r="G18" s="81">
        <v>11</v>
      </c>
      <c r="H18" s="81">
        <v>17</v>
      </c>
      <c r="I18" s="124">
        <v>0</v>
      </c>
      <c r="J18" s="124">
        <v>0</v>
      </c>
      <c r="K18" s="124">
        <v>28</v>
      </c>
      <c r="L18" s="124">
        <v>108</v>
      </c>
      <c r="M18" s="124">
        <v>146</v>
      </c>
      <c r="N18" s="124">
        <v>146</v>
      </c>
      <c r="O18" s="124">
        <v>2</v>
      </c>
      <c r="P18" s="124">
        <v>9</v>
      </c>
      <c r="Q18" s="124">
        <v>8</v>
      </c>
      <c r="R18" s="124">
        <v>11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s="15" customFormat="1" ht="20.100000000000001" customHeight="1">
      <c r="A19" s="90" t="s">
        <v>117</v>
      </c>
      <c r="B19" s="81">
        <v>179</v>
      </c>
      <c r="C19" s="81">
        <v>68</v>
      </c>
      <c r="D19" s="81">
        <v>412</v>
      </c>
      <c r="E19" s="81">
        <v>243</v>
      </c>
      <c r="F19" s="81">
        <v>169</v>
      </c>
      <c r="G19" s="81">
        <v>16</v>
      </c>
      <c r="H19" s="81">
        <v>41</v>
      </c>
      <c r="I19" s="124">
        <v>0</v>
      </c>
      <c r="J19" s="124">
        <v>0</v>
      </c>
      <c r="K19" s="124">
        <v>23</v>
      </c>
      <c r="L19" s="124">
        <v>62</v>
      </c>
      <c r="M19" s="124">
        <v>47</v>
      </c>
      <c r="N19" s="124">
        <v>47</v>
      </c>
      <c r="O19" s="124">
        <v>0</v>
      </c>
      <c r="P19" s="124">
        <v>0</v>
      </c>
      <c r="Q19" s="124">
        <v>4</v>
      </c>
      <c r="R19" s="124">
        <v>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14" customFormat="1" ht="20.100000000000001" customHeight="1">
      <c r="A20" s="90" t="s">
        <v>118</v>
      </c>
      <c r="B20" s="81">
        <v>499</v>
      </c>
      <c r="C20" s="81">
        <v>188</v>
      </c>
      <c r="D20" s="81">
        <v>1167</v>
      </c>
      <c r="E20" s="81">
        <v>650</v>
      </c>
      <c r="F20" s="81">
        <v>517</v>
      </c>
      <c r="G20" s="81">
        <v>7</v>
      </c>
      <c r="H20" s="81">
        <v>17</v>
      </c>
      <c r="I20" s="124">
        <v>0</v>
      </c>
      <c r="J20" s="124">
        <v>0</v>
      </c>
      <c r="K20" s="124">
        <v>56</v>
      </c>
      <c r="L20" s="124">
        <v>127</v>
      </c>
      <c r="M20" s="124">
        <v>89</v>
      </c>
      <c r="N20" s="124">
        <v>89</v>
      </c>
      <c r="O20" s="124">
        <v>2</v>
      </c>
      <c r="P20" s="124">
        <v>5</v>
      </c>
      <c r="Q20" s="124">
        <v>96</v>
      </c>
      <c r="R20" s="124">
        <v>158</v>
      </c>
    </row>
    <row r="21" spans="1:44" s="29" customFormat="1" ht="20.100000000000001" customHeight="1">
      <c r="A21" s="90" t="s">
        <v>119</v>
      </c>
      <c r="B21" s="81">
        <v>245</v>
      </c>
      <c r="C21" s="81">
        <v>81</v>
      </c>
      <c r="D21" s="81">
        <v>1116</v>
      </c>
      <c r="E21" s="81">
        <v>778</v>
      </c>
      <c r="F21" s="81">
        <v>338</v>
      </c>
      <c r="G21" s="81">
        <v>4</v>
      </c>
      <c r="H21" s="81">
        <v>10</v>
      </c>
      <c r="I21" s="124">
        <v>4</v>
      </c>
      <c r="J21" s="124">
        <v>43</v>
      </c>
      <c r="K21" s="124">
        <v>31</v>
      </c>
      <c r="L21" s="124">
        <v>496</v>
      </c>
      <c r="M21" s="124">
        <v>73</v>
      </c>
      <c r="N21" s="124">
        <v>74</v>
      </c>
      <c r="O21" s="124">
        <v>0</v>
      </c>
      <c r="P21" s="124">
        <v>0</v>
      </c>
      <c r="Q21" s="124">
        <v>14</v>
      </c>
      <c r="R21" s="124">
        <v>129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29" customFormat="1" ht="20.100000000000001" customHeight="1">
      <c r="A22" s="90" t="s">
        <v>120</v>
      </c>
      <c r="B22" s="81">
        <v>608</v>
      </c>
      <c r="C22" s="81">
        <v>188</v>
      </c>
      <c r="D22" s="81">
        <v>2094</v>
      </c>
      <c r="E22" s="81">
        <v>1207</v>
      </c>
      <c r="F22" s="81">
        <v>887</v>
      </c>
      <c r="G22" s="81">
        <v>7</v>
      </c>
      <c r="H22" s="81">
        <v>79</v>
      </c>
      <c r="I22" s="124">
        <v>0</v>
      </c>
      <c r="J22" s="124">
        <v>0</v>
      </c>
      <c r="K22" s="124">
        <v>120</v>
      </c>
      <c r="L22" s="124">
        <v>624</v>
      </c>
      <c r="M22" s="124">
        <v>51</v>
      </c>
      <c r="N22" s="124">
        <v>51</v>
      </c>
      <c r="O22" s="124">
        <v>14</v>
      </c>
      <c r="P22" s="124">
        <v>28</v>
      </c>
      <c r="Q22" s="124">
        <v>68</v>
      </c>
      <c r="R22" s="124">
        <v>246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29" customFormat="1" ht="20.100000000000001" customHeight="1">
      <c r="A23" s="90" t="s">
        <v>121</v>
      </c>
      <c r="B23" s="81">
        <v>449</v>
      </c>
      <c r="C23" s="81">
        <v>130</v>
      </c>
      <c r="D23" s="81">
        <v>2286</v>
      </c>
      <c r="E23" s="81">
        <v>1269</v>
      </c>
      <c r="F23" s="81">
        <v>1017</v>
      </c>
      <c r="G23" s="81">
        <v>9</v>
      </c>
      <c r="H23" s="81">
        <v>46</v>
      </c>
      <c r="I23" s="124">
        <v>0</v>
      </c>
      <c r="J23" s="124">
        <v>0</v>
      </c>
      <c r="K23" s="124">
        <v>67</v>
      </c>
      <c r="L23" s="124">
        <v>638</v>
      </c>
      <c r="M23" s="124">
        <v>28</v>
      </c>
      <c r="N23" s="124">
        <v>32</v>
      </c>
      <c r="O23" s="124">
        <v>3</v>
      </c>
      <c r="P23" s="124">
        <v>3</v>
      </c>
      <c r="Q23" s="124">
        <v>36</v>
      </c>
      <c r="R23" s="124">
        <v>176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29" customFormat="1" ht="20.100000000000001" customHeight="1">
      <c r="A24" s="90" t="s">
        <v>122</v>
      </c>
      <c r="B24" s="81">
        <v>668</v>
      </c>
      <c r="C24" s="81">
        <v>168</v>
      </c>
      <c r="D24" s="81">
        <v>3030</v>
      </c>
      <c r="E24" s="81">
        <v>1941</v>
      </c>
      <c r="F24" s="81">
        <v>1089</v>
      </c>
      <c r="G24" s="81">
        <v>12</v>
      </c>
      <c r="H24" s="81">
        <v>65</v>
      </c>
      <c r="I24" s="124">
        <v>0</v>
      </c>
      <c r="J24" s="124">
        <v>0</v>
      </c>
      <c r="K24" s="124">
        <v>69</v>
      </c>
      <c r="L24" s="124">
        <v>362</v>
      </c>
      <c r="M24" s="124">
        <v>15</v>
      </c>
      <c r="N24" s="124">
        <v>103</v>
      </c>
      <c r="O24" s="124">
        <v>7</v>
      </c>
      <c r="P24" s="124">
        <v>24</v>
      </c>
      <c r="Q24" s="124">
        <v>83</v>
      </c>
      <c r="R24" s="124">
        <v>374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29" customFormat="1" ht="20.100000000000001" customHeight="1">
      <c r="A25" s="90" t="s">
        <v>123</v>
      </c>
      <c r="B25" s="106">
        <v>172</v>
      </c>
      <c r="C25" s="106">
        <v>53</v>
      </c>
      <c r="D25" s="106">
        <v>833</v>
      </c>
      <c r="E25" s="106">
        <v>421</v>
      </c>
      <c r="F25" s="106">
        <v>412</v>
      </c>
      <c r="G25" s="81">
        <v>2</v>
      </c>
      <c r="H25" s="81">
        <v>4</v>
      </c>
      <c r="I25" s="124">
        <v>1</v>
      </c>
      <c r="J25" s="124">
        <v>2</v>
      </c>
      <c r="K25" s="124">
        <v>13</v>
      </c>
      <c r="L25" s="124">
        <v>59</v>
      </c>
      <c r="M25" s="124">
        <v>19</v>
      </c>
      <c r="N25" s="124">
        <v>19</v>
      </c>
      <c r="O25" s="124">
        <v>4</v>
      </c>
      <c r="P25" s="124">
        <v>57</v>
      </c>
      <c r="Q25" s="124">
        <v>10</v>
      </c>
      <c r="R25" s="124">
        <v>24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29" customFormat="1" ht="20.100000000000001" customHeight="1">
      <c r="A26" s="90" t="s">
        <v>124</v>
      </c>
      <c r="B26" s="106">
        <v>768</v>
      </c>
      <c r="C26" s="106">
        <v>246</v>
      </c>
      <c r="D26" s="106">
        <v>1692</v>
      </c>
      <c r="E26" s="106">
        <v>1162</v>
      </c>
      <c r="F26" s="106">
        <v>530</v>
      </c>
      <c r="G26" s="81">
        <v>16</v>
      </c>
      <c r="H26" s="81">
        <v>39</v>
      </c>
      <c r="I26" s="124">
        <v>0</v>
      </c>
      <c r="J26" s="124">
        <v>0</v>
      </c>
      <c r="K26" s="124">
        <v>56</v>
      </c>
      <c r="L26" s="124">
        <v>343</v>
      </c>
      <c r="M26" s="124">
        <v>224</v>
      </c>
      <c r="N26" s="124">
        <v>224</v>
      </c>
      <c r="O26" s="124">
        <v>7</v>
      </c>
      <c r="P26" s="124">
        <v>61</v>
      </c>
      <c r="Q26" s="124">
        <v>44</v>
      </c>
      <c r="R26" s="124">
        <v>145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29" customFormat="1" ht="20.100000000000001" customHeight="1">
      <c r="A27" s="90" t="s">
        <v>125</v>
      </c>
      <c r="B27" s="106">
        <v>1429</v>
      </c>
      <c r="C27" s="106">
        <v>394</v>
      </c>
      <c r="D27" s="106">
        <v>4954</v>
      </c>
      <c r="E27" s="106">
        <v>3165</v>
      </c>
      <c r="F27" s="106">
        <v>1789</v>
      </c>
      <c r="G27" s="81">
        <v>4</v>
      </c>
      <c r="H27" s="81">
        <v>75</v>
      </c>
      <c r="I27" s="124">
        <v>0</v>
      </c>
      <c r="J27" s="124">
        <v>0</v>
      </c>
      <c r="K27" s="124">
        <v>25</v>
      </c>
      <c r="L27" s="124">
        <v>363</v>
      </c>
      <c r="M27" s="124">
        <v>7</v>
      </c>
      <c r="N27" s="124">
        <v>82</v>
      </c>
      <c r="O27" s="124">
        <v>2</v>
      </c>
      <c r="P27" s="124">
        <v>7</v>
      </c>
      <c r="Q27" s="124">
        <v>614</v>
      </c>
      <c r="R27" s="124">
        <v>1096</v>
      </c>
    </row>
    <row r="28" spans="1:44" s="29" customFormat="1" ht="20.100000000000001" customHeight="1">
      <c r="A28" s="90" t="s">
        <v>126</v>
      </c>
      <c r="B28" s="106">
        <v>369</v>
      </c>
      <c r="C28" s="106">
        <v>102</v>
      </c>
      <c r="D28" s="106">
        <v>1034</v>
      </c>
      <c r="E28" s="106">
        <v>591</v>
      </c>
      <c r="F28" s="106">
        <v>443</v>
      </c>
      <c r="G28" s="81">
        <v>2</v>
      </c>
      <c r="H28" s="81">
        <v>8</v>
      </c>
      <c r="I28" s="124">
        <v>0</v>
      </c>
      <c r="J28" s="124">
        <v>0</v>
      </c>
      <c r="K28" s="124">
        <v>10</v>
      </c>
      <c r="L28" s="124">
        <v>43</v>
      </c>
      <c r="M28" s="124">
        <v>12</v>
      </c>
      <c r="N28" s="124">
        <v>12</v>
      </c>
      <c r="O28" s="124">
        <v>1</v>
      </c>
      <c r="P28" s="124">
        <v>1</v>
      </c>
      <c r="Q28" s="124">
        <v>35</v>
      </c>
      <c r="R28" s="124">
        <v>107</v>
      </c>
    </row>
    <row r="29" spans="1:44" s="29" customFormat="1" ht="20.100000000000001" customHeight="1">
      <c r="A29" s="90" t="s">
        <v>127</v>
      </c>
      <c r="B29" s="106">
        <v>1019</v>
      </c>
      <c r="C29" s="106">
        <v>383</v>
      </c>
      <c r="D29" s="106">
        <v>2999</v>
      </c>
      <c r="E29" s="106">
        <v>1678</v>
      </c>
      <c r="F29" s="106">
        <v>1321</v>
      </c>
      <c r="G29" s="81">
        <v>0</v>
      </c>
      <c r="H29" s="81">
        <v>0</v>
      </c>
      <c r="I29" s="124">
        <v>0</v>
      </c>
      <c r="J29" s="124">
        <v>0</v>
      </c>
      <c r="K29" s="124">
        <v>39</v>
      </c>
      <c r="L29" s="124">
        <v>67</v>
      </c>
      <c r="M29" s="124">
        <v>6</v>
      </c>
      <c r="N29" s="124">
        <v>10</v>
      </c>
      <c r="O29" s="124">
        <v>1</v>
      </c>
      <c r="P29" s="124">
        <v>4</v>
      </c>
      <c r="Q29" s="124">
        <v>59</v>
      </c>
      <c r="R29" s="124">
        <v>377</v>
      </c>
    </row>
    <row r="30" spans="1:44" s="29" customFormat="1" ht="20.100000000000001" customHeight="1">
      <c r="A30" s="90" t="s">
        <v>128</v>
      </c>
      <c r="B30" s="106">
        <v>1298</v>
      </c>
      <c r="C30" s="106">
        <v>547</v>
      </c>
      <c r="D30" s="106">
        <v>4894</v>
      </c>
      <c r="E30" s="106">
        <v>2353</v>
      </c>
      <c r="F30" s="106">
        <v>2541</v>
      </c>
      <c r="G30" s="81">
        <v>1</v>
      </c>
      <c r="H30" s="81">
        <v>37</v>
      </c>
      <c r="I30" s="124">
        <v>0</v>
      </c>
      <c r="J30" s="124">
        <v>0</v>
      </c>
      <c r="K30" s="124">
        <v>62</v>
      </c>
      <c r="L30" s="124">
        <v>169</v>
      </c>
      <c r="M30" s="124">
        <v>13</v>
      </c>
      <c r="N30" s="124">
        <v>13</v>
      </c>
      <c r="O30" s="124">
        <v>4</v>
      </c>
      <c r="P30" s="124">
        <v>10</v>
      </c>
      <c r="Q30" s="124">
        <v>65</v>
      </c>
      <c r="R30" s="124">
        <v>308</v>
      </c>
    </row>
    <row r="31" spans="1:44" s="29" customFormat="1" ht="20.100000000000001" customHeight="1">
      <c r="A31" s="90" t="s">
        <v>129</v>
      </c>
      <c r="B31" s="106">
        <v>267</v>
      </c>
      <c r="C31" s="106">
        <v>88</v>
      </c>
      <c r="D31" s="106">
        <v>1038</v>
      </c>
      <c r="E31" s="106">
        <v>590</v>
      </c>
      <c r="F31" s="106">
        <v>448</v>
      </c>
      <c r="G31" s="81">
        <v>3</v>
      </c>
      <c r="H31" s="81">
        <v>61</v>
      </c>
      <c r="I31" s="124">
        <v>0</v>
      </c>
      <c r="J31" s="124">
        <v>0</v>
      </c>
      <c r="K31" s="124">
        <v>23</v>
      </c>
      <c r="L31" s="124">
        <v>61</v>
      </c>
      <c r="M31" s="124">
        <v>13</v>
      </c>
      <c r="N31" s="124">
        <v>13</v>
      </c>
      <c r="O31" s="124">
        <v>1</v>
      </c>
      <c r="P31" s="124">
        <v>16</v>
      </c>
      <c r="Q31" s="124">
        <v>19</v>
      </c>
      <c r="R31" s="124">
        <v>156</v>
      </c>
      <c r="S31" s="32"/>
    </row>
    <row r="32" spans="1:44" s="29" customFormat="1" ht="20.100000000000001" customHeight="1">
      <c r="A32" s="90" t="s">
        <v>130</v>
      </c>
      <c r="B32" s="106">
        <v>1210</v>
      </c>
      <c r="C32" s="106">
        <v>390</v>
      </c>
      <c r="D32" s="106">
        <v>4694</v>
      </c>
      <c r="E32" s="106">
        <v>2800</v>
      </c>
      <c r="F32" s="106">
        <v>1894</v>
      </c>
      <c r="G32" s="81">
        <v>7</v>
      </c>
      <c r="H32" s="81">
        <v>10</v>
      </c>
      <c r="I32" s="124">
        <v>0</v>
      </c>
      <c r="J32" s="124">
        <v>0</v>
      </c>
      <c r="K32" s="124">
        <v>200</v>
      </c>
      <c r="L32" s="124">
        <v>1970</v>
      </c>
      <c r="M32" s="124">
        <v>34</v>
      </c>
      <c r="N32" s="124">
        <v>39</v>
      </c>
      <c r="O32" s="124">
        <v>6</v>
      </c>
      <c r="P32" s="124">
        <v>135</v>
      </c>
      <c r="Q32" s="124">
        <v>188</v>
      </c>
      <c r="R32" s="124">
        <v>386</v>
      </c>
      <c r="S32" s="32"/>
    </row>
    <row r="33" spans="1:22" s="29" customFormat="1" ht="20.100000000000001" customHeight="1">
      <c r="A33" s="91" t="s">
        <v>55</v>
      </c>
      <c r="B33" s="107">
        <v>3519</v>
      </c>
      <c r="C33" s="107">
        <v>1525</v>
      </c>
      <c r="D33" s="107">
        <v>21489</v>
      </c>
      <c r="E33" s="107">
        <v>12855</v>
      </c>
      <c r="F33" s="107">
        <v>8634</v>
      </c>
      <c r="G33" s="125">
        <v>13</v>
      </c>
      <c r="H33" s="125">
        <v>887</v>
      </c>
      <c r="I33" s="125">
        <v>0</v>
      </c>
      <c r="J33" s="125">
        <v>0</v>
      </c>
      <c r="K33" s="125">
        <v>128</v>
      </c>
      <c r="L33" s="125">
        <v>410</v>
      </c>
      <c r="M33" s="125">
        <v>19</v>
      </c>
      <c r="N33" s="125">
        <v>2710</v>
      </c>
      <c r="O33" s="125">
        <v>3</v>
      </c>
      <c r="P33" s="125">
        <v>49</v>
      </c>
      <c r="Q33" s="125">
        <v>184</v>
      </c>
      <c r="R33" s="125">
        <v>2731</v>
      </c>
      <c r="S33" s="32"/>
    </row>
    <row r="34" spans="1:22" s="31" customFormat="1" ht="13.5" customHeight="1">
      <c r="A34" s="82" t="s">
        <v>108</v>
      </c>
      <c r="B34" s="83"/>
      <c r="C34" s="83"/>
      <c r="D34" s="83"/>
      <c r="E34" s="83"/>
      <c r="F34" s="83"/>
      <c r="G34" s="83"/>
      <c r="H34" s="83"/>
      <c r="I34" s="83"/>
      <c r="J34" s="83"/>
      <c r="K34" s="129" t="s">
        <v>109</v>
      </c>
      <c r="L34" s="129"/>
      <c r="M34" s="129"/>
      <c r="N34" s="129"/>
      <c r="O34" s="129"/>
      <c r="P34" s="92"/>
      <c r="Q34" s="92"/>
      <c r="R34" s="92"/>
      <c r="S34" s="110"/>
      <c r="T34" s="29"/>
      <c r="U34" s="29"/>
      <c r="V34" s="33"/>
    </row>
    <row r="35" spans="1:22">
      <c r="A35" s="34"/>
      <c r="S35" s="39"/>
    </row>
  </sheetData>
  <mergeCells count="22">
    <mergeCell ref="H6:H7"/>
    <mergeCell ref="N6:N7"/>
    <mergeCell ref="K34:O34"/>
    <mergeCell ref="A1:B1"/>
    <mergeCell ref="M6:M7"/>
    <mergeCell ref="G5:H5"/>
    <mergeCell ref="A2:J2"/>
    <mergeCell ref="K3:R3"/>
    <mergeCell ref="K2:R2"/>
    <mergeCell ref="B6:C6"/>
    <mergeCell ref="R6:R7"/>
    <mergeCell ref="I6:I7"/>
    <mergeCell ref="G6:G7"/>
    <mergeCell ref="Q6:Q7"/>
    <mergeCell ref="L6:L7"/>
    <mergeCell ref="J6:J7"/>
    <mergeCell ref="M5:N5"/>
    <mergeCell ref="K6:K7"/>
    <mergeCell ref="O6:O7"/>
    <mergeCell ref="P6:P7"/>
    <mergeCell ref="I5:J5"/>
    <mergeCell ref="K5:L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view="pageBreakPreview" zoomScaleNormal="100" zoomScaleSheetLayoutView="100" workbookViewId="0">
      <selection activeCell="E10" sqref="E10"/>
    </sheetView>
  </sheetViews>
  <sheetFormatPr defaultRowHeight="12"/>
  <cols>
    <col min="1" max="1" width="8.7109375" style="38" customWidth="1"/>
    <col min="2" max="9" width="11.7109375" style="38" customWidth="1"/>
    <col min="10" max="17" width="12.7109375" style="38" customWidth="1"/>
    <col min="18" max="16384" width="9.140625" style="38"/>
  </cols>
  <sheetData>
    <row r="1" spans="1:44" ht="24.95" customHeight="1">
      <c r="A1" s="144" t="s">
        <v>65</v>
      </c>
      <c r="B1" s="144"/>
    </row>
    <row r="2" spans="1:44" s="53" customFormat="1" ht="24.95" customHeight="1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68" t="s">
        <v>133</v>
      </c>
      <c r="K2" s="168"/>
      <c r="L2" s="168"/>
      <c r="M2" s="168"/>
      <c r="N2" s="168"/>
      <c r="O2" s="168"/>
      <c r="P2" s="168"/>
      <c r="Q2" s="168"/>
    </row>
    <row r="3" spans="1:44" s="54" customFormat="1" ht="23.1" customHeight="1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167"/>
      <c r="K3" s="167"/>
      <c r="L3" s="167"/>
      <c r="M3" s="167"/>
      <c r="N3" s="167"/>
      <c r="O3" s="167"/>
      <c r="P3" s="167"/>
      <c r="Q3" s="167"/>
    </row>
    <row r="4" spans="1:44" ht="15" customHeight="1" thickBot="1">
      <c r="A4" s="86" t="s">
        <v>106</v>
      </c>
      <c r="B4" s="87"/>
      <c r="C4" s="87"/>
      <c r="D4" s="87"/>
      <c r="E4" s="87"/>
      <c r="F4" s="87"/>
      <c r="G4" s="87"/>
      <c r="H4" s="87"/>
      <c r="I4" s="87"/>
      <c r="J4" s="24"/>
      <c r="K4" s="87"/>
      <c r="L4" s="87"/>
      <c r="M4" s="87"/>
      <c r="N4" s="87"/>
      <c r="O4" s="87"/>
      <c r="P4" s="87"/>
      <c r="Q4" s="88" t="s">
        <v>107</v>
      </c>
    </row>
    <row r="5" spans="1:44" s="40" customFormat="1" ht="60">
      <c r="A5" s="93" t="s">
        <v>85</v>
      </c>
      <c r="B5" s="116" t="s">
        <v>16</v>
      </c>
      <c r="C5" s="117"/>
      <c r="D5" s="116" t="s">
        <v>62</v>
      </c>
      <c r="E5" s="117"/>
      <c r="F5" s="116" t="s">
        <v>44</v>
      </c>
      <c r="G5" s="117"/>
      <c r="H5" s="116" t="s">
        <v>59</v>
      </c>
      <c r="I5" s="118"/>
      <c r="J5" s="119" t="s">
        <v>45</v>
      </c>
      <c r="K5" s="117"/>
      <c r="L5" s="116" t="s">
        <v>63</v>
      </c>
      <c r="M5" s="117"/>
      <c r="N5" s="116" t="s">
        <v>50</v>
      </c>
      <c r="O5" s="117"/>
      <c r="P5" s="116" t="s">
        <v>64</v>
      </c>
      <c r="Q5" s="120"/>
    </row>
    <row r="6" spans="1:44" s="25" customFormat="1" ht="22.5" customHeight="1">
      <c r="A6" s="59"/>
      <c r="B6" s="158" t="s">
        <v>37</v>
      </c>
      <c r="C6" s="158" t="s">
        <v>33</v>
      </c>
      <c r="D6" s="158" t="s">
        <v>37</v>
      </c>
      <c r="E6" s="158" t="s">
        <v>33</v>
      </c>
      <c r="F6" s="158" t="s">
        <v>37</v>
      </c>
      <c r="G6" s="158" t="s">
        <v>33</v>
      </c>
      <c r="H6" s="156" t="s">
        <v>37</v>
      </c>
      <c r="I6" s="156" t="s">
        <v>33</v>
      </c>
      <c r="J6" s="163" t="s">
        <v>37</v>
      </c>
      <c r="K6" s="158" t="s">
        <v>33</v>
      </c>
      <c r="L6" s="158" t="s">
        <v>37</v>
      </c>
      <c r="M6" s="158" t="s">
        <v>33</v>
      </c>
      <c r="N6" s="158" t="s">
        <v>37</v>
      </c>
      <c r="O6" s="158" t="s">
        <v>33</v>
      </c>
      <c r="P6" s="158" t="s">
        <v>37</v>
      </c>
      <c r="Q6" s="156" t="s">
        <v>33</v>
      </c>
    </row>
    <row r="7" spans="1:44" s="25" customFormat="1" ht="22.5" customHeight="1">
      <c r="A7" s="60" t="s">
        <v>131</v>
      </c>
      <c r="B7" s="159"/>
      <c r="C7" s="159"/>
      <c r="D7" s="159"/>
      <c r="E7" s="159"/>
      <c r="F7" s="159"/>
      <c r="G7" s="159"/>
      <c r="H7" s="160"/>
      <c r="I7" s="160"/>
      <c r="J7" s="164"/>
      <c r="K7" s="159"/>
      <c r="L7" s="159"/>
      <c r="M7" s="159"/>
      <c r="N7" s="159"/>
      <c r="O7" s="159"/>
      <c r="P7" s="159"/>
      <c r="Q7" s="160"/>
    </row>
    <row r="8" spans="1:44" s="46" customFormat="1" ht="20.100000000000001" customHeight="1">
      <c r="A8" s="112">
        <v>2016</v>
      </c>
      <c r="B8" s="121">
        <v>2037</v>
      </c>
      <c r="C8" s="121">
        <v>5018</v>
      </c>
      <c r="D8" s="121">
        <v>593</v>
      </c>
      <c r="E8" s="121">
        <v>1165</v>
      </c>
      <c r="F8" s="121">
        <v>1307</v>
      </c>
      <c r="G8" s="121">
        <v>3784</v>
      </c>
      <c r="H8" s="121">
        <v>76</v>
      </c>
      <c r="I8" s="121">
        <v>755</v>
      </c>
      <c r="J8" s="121">
        <v>83</v>
      </c>
      <c r="K8" s="121">
        <v>956</v>
      </c>
      <c r="L8" s="121">
        <v>273</v>
      </c>
      <c r="M8" s="121">
        <v>686</v>
      </c>
      <c r="N8" s="121">
        <v>171</v>
      </c>
      <c r="O8" s="121">
        <v>1899</v>
      </c>
      <c r="P8" s="121">
        <v>110</v>
      </c>
      <c r="Q8" s="121">
        <v>739</v>
      </c>
    </row>
    <row r="9" spans="1:44" s="28" customFormat="1" ht="20.100000000000001" customHeight="1">
      <c r="A9" s="112">
        <v>2017</v>
      </c>
      <c r="B9" s="104">
        <v>2095</v>
      </c>
      <c r="C9" s="104">
        <v>5027</v>
      </c>
      <c r="D9" s="104">
        <v>567</v>
      </c>
      <c r="E9" s="104">
        <v>1195</v>
      </c>
      <c r="F9" s="104">
        <v>1460</v>
      </c>
      <c r="G9" s="104">
        <v>4028</v>
      </c>
      <c r="H9" s="104">
        <v>102</v>
      </c>
      <c r="I9" s="104">
        <v>1225</v>
      </c>
      <c r="J9" s="104">
        <v>84</v>
      </c>
      <c r="K9" s="104">
        <v>993</v>
      </c>
      <c r="L9" s="104">
        <v>312</v>
      </c>
      <c r="M9" s="104">
        <v>792</v>
      </c>
      <c r="N9" s="104">
        <v>190</v>
      </c>
      <c r="O9" s="104">
        <v>2253</v>
      </c>
      <c r="P9" s="104">
        <v>147</v>
      </c>
      <c r="Q9" s="104">
        <v>791</v>
      </c>
    </row>
    <row r="10" spans="1:44" s="27" customFormat="1" ht="20.100000000000001" customHeight="1">
      <c r="A10" s="112">
        <v>2018</v>
      </c>
      <c r="B10" s="104">
        <v>2214</v>
      </c>
      <c r="C10" s="104">
        <v>5650</v>
      </c>
      <c r="D10" s="104">
        <v>619</v>
      </c>
      <c r="E10" s="104">
        <v>1361</v>
      </c>
      <c r="F10" s="104">
        <v>1564</v>
      </c>
      <c r="G10" s="104">
        <v>4441</v>
      </c>
      <c r="H10" s="104">
        <v>118</v>
      </c>
      <c r="I10" s="104">
        <v>1322</v>
      </c>
      <c r="J10" s="104">
        <v>86</v>
      </c>
      <c r="K10" s="104">
        <v>1171</v>
      </c>
      <c r="L10" s="104">
        <v>317</v>
      </c>
      <c r="M10" s="104">
        <v>795</v>
      </c>
      <c r="N10" s="104">
        <v>228</v>
      </c>
      <c r="O10" s="104">
        <v>2524</v>
      </c>
      <c r="P10" s="104">
        <v>163</v>
      </c>
      <c r="Q10" s="104">
        <v>872</v>
      </c>
    </row>
    <row r="11" spans="1:44" s="27" customFormat="1" ht="20.100000000000001" customHeight="1">
      <c r="A11" s="112">
        <v>2019</v>
      </c>
      <c r="B11" s="104">
        <v>2318</v>
      </c>
      <c r="C11" s="104">
        <v>6013</v>
      </c>
      <c r="D11" s="104">
        <v>738</v>
      </c>
      <c r="E11" s="104">
        <v>1639</v>
      </c>
      <c r="F11" s="104">
        <v>1635</v>
      </c>
      <c r="G11" s="104">
        <v>4475</v>
      </c>
      <c r="H11" s="104">
        <v>150</v>
      </c>
      <c r="I11" s="104">
        <v>1671</v>
      </c>
      <c r="J11" s="104">
        <v>92</v>
      </c>
      <c r="K11" s="104">
        <v>1062</v>
      </c>
      <c r="L11" s="104">
        <v>328</v>
      </c>
      <c r="M11" s="104">
        <v>876</v>
      </c>
      <c r="N11" s="104">
        <v>248</v>
      </c>
      <c r="O11" s="104">
        <v>2769</v>
      </c>
      <c r="P11" s="104">
        <v>187</v>
      </c>
      <c r="Q11" s="104">
        <v>1049</v>
      </c>
    </row>
    <row r="12" spans="1:44" s="27" customFormat="1" ht="20.100000000000001" customHeight="1">
      <c r="A12" s="112">
        <v>2020</v>
      </c>
      <c r="B12" s="104">
        <v>3185</v>
      </c>
      <c r="C12" s="104">
        <v>6540</v>
      </c>
      <c r="D12" s="104">
        <v>1863</v>
      </c>
      <c r="E12" s="104">
        <v>2853</v>
      </c>
      <c r="F12" s="104">
        <v>1853</v>
      </c>
      <c r="G12" s="104">
        <v>4149</v>
      </c>
      <c r="H12" s="104">
        <v>278</v>
      </c>
      <c r="I12" s="104">
        <v>2446</v>
      </c>
      <c r="J12" s="104">
        <v>105</v>
      </c>
      <c r="K12" s="104">
        <v>1105</v>
      </c>
      <c r="L12" s="104">
        <v>570</v>
      </c>
      <c r="M12" s="104">
        <v>1291</v>
      </c>
      <c r="N12" s="104">
        <v>424</v>
      </c>
      <c r="O12" s="104">
        <v>3962</v>
      </c>
      <c r="P12" s="104">
        <v>324</v>
      </c>
      <c r="Q12" s="104">
        <v>1802</v>
      </c>
    </row>
    <row r="13" spans="1:44" s="27" customFormat="1" ht="30" customHeight="1">
      <c r="A13" s="113">
        <v>2021</v>
      </c>
      <c r="B13" s="105">
        <f>SUM(B14:B33)</f>
        <v>3166</v>
      </c>
      <c r="C13" s="105">
        <f>SUM(C14:C33)</f>
        <v>6718</v>
      </c>
      <c r="D13" s="105">
        <f t="shared" ref="D13:Q13" si="0">SUM(D14:D33)</f>
        <v>1865</v>
      </c>
      <c r="E13" s="105">
        <f t="shared" si="0"/>
        <v>2800</v>
      </c>
      <c r="F13" s="105">
        <f t="shared" si="0"/>
        <v>1912</v>
      </c>
      <c r="G13" s="105">
        <f t="shared" si="0"/>
        <v>4288</v>
      </c>
      <c r="H13" s="105">
        <f t="shared" si="0"/>
        <v>298</v>
      </c>
      <c r="I13" s="105">
        <f t="shared" si="0"/>
        <v>2558</v>
      </c>
      <c r="J13" s="105">
        <f t="shared" si="0"/>
        <v>101</v>
      </c>
      <c r="K13" s="105">
        <f t="shared" si="0"/>
        <v>1065</v>
      </c>
      <c r="L13" s="105">
        <f t="shared" si="0"/>
        <v>539</v>
      </c>
      <c r="M13" s="105">
        <f t="shared" si="0"/>
        <v>1289</v>
      </c>
      <c r="N13" s="105">
        <f t="shared" si="0"/>
        <v>438</v>
      </c>
      <c r="O13" s="105">
        <f t="shared" si="0"/>
        <v>4073</v>
      </c>
      <c r="P13" s="105">
        <f t="shared" si="0"/>
        <v>353</v>
      </c>
      <c r="Q13" s="105">
        <f t="shared" si="0"/>
        <v>2061</v>
      </c>
    </row>
    <row r="14" spans="1:44" s="28" customFormat="1" ht="20.100000000000001" customHeight="1">
      <c r="A14" s="90" t="s">
        <v>112</v>
      </c>
      <c r="B14" s="126">
        <v>333</v>
      </c>
      <c r="C14" s="124">
        <v>792</v>
      </c>
      <c r="D14" s="124">
        <v>94</v>
      </c>
      <c r="E14" s="124">
        <v>112</v>
      </c>
      <c r="F14" s="124">
        <v>200</v>
      </c>
      <c r="G14" s="124">
        <v>398</v>
      </c>
      <c r="H14" s="124">
        <v>15</v>
      </c>
      <c r="I14" s="124">
        <v>25</v>
      </c>
      <c r="J14" s="124">
        <v>6</v>
      </c>
      <c r="K14" s="124">
        <v>45</v>
      </c>
      <c r="L14" s="124">
        <v>61</v>
      </c>
      <c r="M14" s="124">
        <v>127</v>
      </c>
      <c r="N14" s="124">
        <v>33</v>
      </c>
      <c r="O14" s="124">
        <v>225</v>
      </c>
      <c r="P14" s="124">
        <v>23</v>
      </c>
      <c r="Q14" s="124">
        <v>158</v>
      </c>
    </row>
    <row r="15" spans="1:44" s="28" customFormat="1" ht="20.100000000000001" customHeight="1">
      <c r="A15" s="90" t="s">
        <v>113</v>
      </c>
      <c r="B15" s="126">
        <v>89</v>
      </c>
      <c r="C15" s="124">
        <v>172</v>
      </c>
      <c r="D15" s="124">
        <v>18</v>
      </c>
      <c r="E15" s="124">
        <v>23</v>
      </c>
      <c r="F15" s="124">
        <v>28</v>
      </c>
      <c r="G15" s="124">
        <v>58</v>
      </c>
      <c r="H15" s="124">
        <v>2</v>
      </c>
      <c r="I15" s="124">
        <v>5</v>
      </c>
      <c r="J15" s="124">
        <v>3</v>
      </c>
      <c r="K15" s="124">
        <v>30</v>
      </c>
      <c r="L15" s="124">
        <v>1</v>
      </c>
      <c r="M15" s="124">
        <v>1</v>
      </c>
      <c r="N15" s="124">
        <v>4</v>
      </c>
      <c r="O15" s="124">
        <v>4</v>
      </c>
      <c r="P15" s="124">
        <v>11</v>
      </c>
      <c r="Q15" s="124">
        <v>31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28" customFormat="1" ht="20.100000000000001" customHeight="1">
      <c r="A16" s="90" t="s">
        <v>114</v>
      </c>
      <c r="B16" s="126">
        <v>116</v>
      </c>
      <c r="C16" s="124">
        <v>299</v>
      </c>
      <c r="D16" s="124">
        <v>31</v>
      </c>
      <c r="E16" s="124">
        <v>357</v>
      </c>
      <c r="F16" s="124">
        <v>23</v>
      </c>
      <c r="G16" s="124">
        <v>45</v>
      </c>
      <c r="H16" s="124">
        <v>3</v>
      </c>
      <c r="I16" s="124">
        <v>8</v>
      </c>
      <c r="J16" s="124">
        <v>3</v>
      </c>
      <c r="K16" s="124">
        <v>22</v>
      </c>
      <c r="L16" s="124">
        <v>7</v>
      </c>
      <c r="M16" s="124">
        <v>8</v>
      </c>
      <c r="N16" s="124">
        <v>2</v>
      </c>
      <c r="O16" s="124">
        <v>3</v>
      </c>
      <c r="P16" s="124">
        <v>7</v>
      </c>
      <c r="Q16" s="124">
        <v>34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28" customFormat="1" ht="20.100000000000001" customHeight="1">
      <c r="A17" s="90" t="s">
        <v>115</v>
      </c>
      <c r="B17" s="126">
        <v>27</v>
      </c>
      <c r="C17" s="124">
        <v>65</v>
      </c>
      <c r="D17" s="124">
        <v>12</v>
      </c>
      <c r="E17" s="124">
        <v>15</v>
      </c>
      <c r="F17" s="124">
        <v>7</v>
      </c>
      <c r="G17" s="124">
        <v>10</v>
      </c>
      <c r="H17" s="124">
        <v>1</v>
      </c>
      <c r="I17" s="124">
        <v>3</v>
      </c>
      <c r="J17" s="124">
        <v>1</v>
      </c>
      <c r="K17" s="124">
        <v>12</v>
      </c>
      <c r="L17" s="124">
        <v>0</v>
      </c>
      <c r="M17" s="124">
        <v>0</v>
      </c>
      <c r="N17" s="124">
        <v>0</v>
      </c>
      <c r="O17" s="124">
        <v>0</v>
      </c>
      <c r="P17" s="124">
        <v>2</v>
      </c>
      <c r="Q17" s="124">
        <v>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28" customFormat="1" ht="20.100000000000001" customHeight="1">
      <c r="A18" s="90" t="s">
        <v>116</v>
      </c>
      <c r="B18" s="126">
        <v>56</v>
      </c>
      <c r="C18" s="124">
        <v>102</v>
      </c>
      <c r="D18" s="124">
        <v>12</v>
      </c>
      <c r="E18" s="124">
        <v>14</v>
      </c>
      <c r="F18" s="124">
        <v>18</v>
      </c>
      <c r="G18" s="124">
        <v>34</v>
      </c>
      <c r="H18" s="124">
        <v>1</v>
      </c>
      <c r="I18" s="124">
        <v>2</v>
      </c>
      <c r="J18" s="124">
        <v>2</v>
      </c>
      <c r="K18" s="124">
        <v>10</v>
      </c>
      <c r="L18" s="124">
        <v>2</v>
      </c>
      <c r="M18" s="124">
        <v>2</v>
      </c>
      <c r="N18" s="124">
        <v>3</v>
      </c>
      <c r="O18" s="124">
        <v>3</v>
      </c>
      <c r="P18" s="124">
        <v>2</v>
      </c>
      <c r="Q18" s="124">
        <v>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s="15" customFormat="1" ht="20.100000000000001" customHeight="1">
      <c r="A19" s="90" t="s">
        <v>117</v>
      </c>
      <c r="B19" s="126">
        <v>26</v>
      </c>
      <c r="C19" s="124">
        <v>51</v>
      </c>
      <c r="D19" s="124">
        <v>13</v>
      </c>
      <c r="E19" s="124">
        <v>13</v>
      </c>
      <c r="F19" s="124">
        <v>9</v>
      </c>
      <c r="G19" s="124">
        <v>14</v>
      </c>
      <c r="H19" s="124">
        <v>1</v>
      </c>
      <c r="I19" s="124">
        <v>3</v>
      </c>
      <c r="J19" s="124">
        <v>2</v>
      </c>
      <c r="K19" s="124">
        <v>11</v>
      </c>
      <c r="L19" s="124">
        <v>0</v>
      </c>
      <c r="M19" s="124">
        <v>0</v>
      </c>
      <c r="N19" s="124">
        <v>3</v>
      </c>
      <c r="O19" s="124">
        <v>40</v>
      </c>
      <c r="P19" s="124">
        <v>1</v>
      </c>
      <c r="Q19" s="124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14" customFormat="1" ht="20.100000000000001" customHeight="1">
      <c r="A20" s="90" t="s">
        <v>118</v>
      </c>
      <c r="B20" s="126">
        <v>101</v>
      </c>
      <c r="C20" s="124">
        <v>176</v>
      </c>
      <c r="D20" s="124">
        <v>29</v>
      </c>
      <c r="E20" s="124">
        <v>41</v>
      </c>
      <c r="F20" s="124">
        <v>39</v>
      </c>
      <c r="G20" s="124">
        <v>77</v>
      </c>
      <c r="H20" s="124">
        <v>1</v>
      </c>
      <c r="I20" s="124">
        <v>3</v>
      </c>
      <c r="J20" s="124">
        <v>2</v>
      </c>
      <c r="K20" s="124">
        <v>14</v>
      </c>
      <c r="L20" s="124">
        <v>3</v>
      </c>
      <c r="M20" s="124">
        <v>4</v>
      </c>
      <c r="N20" s="124">
        <v>2</v>
      </c>
      <c r="O20" s="124">
        <v>2</v>
      </c>
      <c r="P20" s="124">
        <v>4</v>
      </c>
      <c r="Q20" s="124">
        <v>4</v>
      </c>
    </row>
    <row r="21" spans="1:44" s="29" customFormat="1" ht="20.100000000000001" customHeight="1">
      <c r="A21" s="90" t="s">
        <v>119</v>
      </c>
      <c r="B21" s="126">
        <v>40</v>
      </c>
      <c r="C21" s="124">
        <v>103</v>
      </c>
      <c r="D21" s="124">
        <v>29</v>
      </c>
      <c r="E21" s="124">
        <v>44</v>
      </c>
      <c r="F21" s="124">
        <v>11</v>
      </c>
      <c r="G21" s="124">
        <v>26</v>
      </c>
      <c r="H21" s="124">
        <v>1</v>
      </c>
      <c r="I21" s="124">
        <v>4</v>
      </c>
      <c r="J21" s="124">
        <v>1</v>
      </c>
      <c r="K21" s="124">
        <v>9</v>
      </c>
      <c r="L21" s="124">
        <v>1</v>
      </c>
      <c r="M21" s="124">
        <v>1</v>
      </c>
      <c r="N21" s="124">
        <v>0</v>
      </c>
      <c r="O21" s="124">
        <v>0</v>
      </c>
      <c r="P21" s="124">
        <v>6</v>
      </c>
      <c r="Q21" s="124">
        <v>54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29" customFormat="1" ht="20.100000000000001" customHeight="1">
      <c r="A22" s="90" t="s">
        <v>120</v>
      </c>
      <c r="B22" s="126">
        <v>147</v>
      </c>
      <c r="C22" s="124">
        <v>326</v>
      </c>
      <c r="D22" s="124">
        <v>70</v>
      </c>
      <c r="E22" s="124">
        <v>87</v>
      </c>
      <c r="F22" s="124">
        <v>24</v>
      </c>
      <c r="G22" s="124">
        <v>56</v>
      </c>
      <c r="H22" s="124">
        <v>2</v>
      </c>
      <c r="I22" s="124">
        <v>4</v>
      </c>
      <c r="J22" s="124">
        <v>2</v>
      </c>
      <c r="K22" s="124">
        <v>9</v>
      </c>
      <c r="L22" s="124">
        <v>14</v>
      </c>
      <c r="M22" s="124">
        <v>21</v>
      </c>
      <c r="N22" s="124">
        <v>9</v>
      </c>
      <c r="O22" s="124">
        <v>29</v>
      </c>
      <c r="P22" s="124">
        <v>15</v>
      </c>
      <c r="Q22" s="124">
        <v>26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29" customFormat="1" ht="20.100000000000001" customHeight="1">
      <c r="A23" s="90" t="s">
        <v>121</v>
      </c>
      <c r="B23" s="126">
        <v>129</v>
      </c>
      <c r="C23" s="124">
        <v>318</v>
      </c>
      <c r="D23" s="124">
        <v>49</v>
      </c>
      <c r="E23" s="124">
        <v>65</v>
      </c>
      <c r="F23" s="124">
        <v>26</v>
      </c>
      <c r="G23" s="124">
        <v>48</v>
      </c>
      <c r="H23" s="124">
        <v>3</v>
      </c>
      <c r="I23" s="124">
        <v>5</v>
      </c>
      <c r="J23" s="124">
        <v>4</v>
      </c>
      <c r="K23" s="124">
        <v>31</v>
      </c>
      <c r="L23" s="124">
        <v>16</v>
      </c>
      <c r="M23" s="124">
        <v>31</v>
      </c>
      <c r="N23" s="124">
        <v>8</v>
      </c>
      <c r="O23" s="124">
        <v>130</v>
      </c>
      <c r="P23" s="124">
        <v>11</v>
      </c>
      <c r="Q23" s="124">
        <v>48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29" customFormat="1" ht="20.100000000000001" customHeight="1">
      <c r="A24" s="90" t="s">
        <v>122</v>
      </c>
      <c r="B24" s="126">
        <v>165</v>
      </c>
      <c r="C24" s="124">
        <v>452</v>
      </c>
      <c r="D24" s="124">
        <v>129</v>
      </c>
      <c r="E24" s="124">
        <v>167</v>
      </c>
      <c r="F24" s="124">
        <v>44</v>
      </c>
      <c r="G24" s="124">
        <v>73</v>
      </c>
      <c r="H24" s="124">
        <v>5</v>
      </c>
      <c r="I24" s="124">
        <v>17</v>
      </c>
      <c r="J24" s="124">
        <v>2</v>
      </c>
      <c r="K24" s="124">
        <v>20</v>
      </c>
      <c r="L24" s="124">
        <v>23</v>
      </c>
      <c r="M24" s="124">
        <v>30</v>
      </c>
      <c r="N24" s="124">
        <v>22</v>
      </c>
      <c r="O24" s="124">
        <v>161</v>
      </c>
      <c r="P24" s="124">
        <v>28</v>
      </c>
      <c r="Q24" s="124">
        <v>133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29" customFormat="1" ht="20.100000000000001" customHeight="1">
      <c r="A25" s="90" t="s">
        <v>123</v>
      </c>
      <c r="B25" s="126">
        <v>24</v>
      </c>
      <c r="C25" s="124">
        <v>44</v>
      </c>
      <c r="D25" s="124">
        <v>28</v>
      </c>
      <c r="E25" s="124">
        <v>28</v>
      </c>
      <c r="F25" s="124">
        <v>24</v>
      </c>
      <c r="G25" s="124">
        <v>87</v>
      </c>
      <c r="H25" s="124">
        <v>1</v>
      </c>
      <c r="I25" s="124">
        <v>3</v>
      </c>
      <c r="J25" s="124">
        <v>1</v>
      </c>
      <c r="K25" s="124">
        <v>4</v>
      </c>
      <c r="L25" s="124">
        <v>1</v>
      </c>
      <c r="M25" s="124">
        <v>1</v>
      </c>
      <c r="N25" s="124">
        <v>2</v>
      </c>
      <c r="O25" s="124">
        <v>2</v>
      </c>
      <c r="P25" s="124">
        <v>5</v>
      </c>
      <c r="Q25" s="124">
        <v>6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29" customFormat="1" ht="20.100000000000001" customHeight="1">
      <c r="A26" s="90" t="s">
        <v>124</v>
      </c>
      <c r="B26" s="126">
        <v>79</v>
      </c>
      <c r="C26" s="124">
        <v>155</v>
      </c>
      <c r="D26" s="124">
        <v>234</v>
      </c>
      <c r="E26" s="124">
        <v>304</v>
      </c>
      <c r="F26" s="124">
        <v>20</v>
      </c>
      <c r="G26" s="124">
        <v>40</v>
      </c>
      <c r="H26" s="124">
        <v>4</v>
      </c>
      <c r="I26" s="124">
        <v>8</v>
      </c>
      <c r="J26" s="124">
        <v>4</v>
      </c>
      <c r="K26" s="124">
        <v>39</v>
      </c>
      <c r="L26" s="124">
        <v>8</v>
      </c>
      <c r="M26" s="124">
        <v>9</v>
      </c>
      <c r="N26" s="124">
        <v>5</v>
      </c>
      <c r="O26" s="124">
        <v>93</v>
      </c>
      <c r="P26" s="124">
        <v>6</v>
      </c>
      <c r="Q26" s="124">
        <v>14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29" customFormat="1" ht="20.100000000000001" customHeight="1">
      <c r="A27" s="90" t="s">
        <v>125</v>
      </c>
      <c r="B27" s="126">
        <v>114</v>
      </c>
      <c r="C27" s="124">
        <v>275</v>
      </c>
      <c r="D27" s="124">
        <v>268</v>
      </c>
      <c r="E27" s="124">
        <v>300</v>
      </c>
      <c r="F27" s="124">
        <v>143</v>
      </c>
      <c r="G27" s="124">
        <v>312</v>
      </c>
      <c r="H27" s="124">
        <v>8</v>
      </c>
      <c r="I27" s="124">
        <v>174</v>
      </c>
      <c r="J27" s="124">
        <v>5</v>
      </c>
      <c r="K27" s="124">
        <v>74</v>
      </c>
      <c r="L27" s="124">
        <v>30</v>
      </c>
      <c r="M27" s="124">
        <v>105</v>
      </c>
      <c r="N27" s="124">
        <v>54</v>
      </c>
      <c r="O27" s="124">
        <v>246</v>
      </c>
      <c r="P27" s="124">
        <v>23</v>
      </c>
      <c r="Q27" s="124">
        <v>252</v>
      </c>
    </row>
    <row r="28" spans="1:44" s="29" customFormat="1" ht="20.100000000000001" customHeight="1">
      <c r="A28" s="90" t="s">
        <v>126</v>
      </c>
      <c r="B28" s="126">
        <v>57</v>
      </c>
      <c r="C28" s="124">
        <v>107</v>
      </c>
      <c r="D28" s="124">
        <v>151</v>
      </c>
      <c r="E28" s="124">
        <v>172</v>
      </c>
      <c r="F28" s="124">
        <v>32</v>
      </c>
      <c r="G28" s="124">
        <v>45</v>
      </c>
      <c r="H28" s="124">
        <v>2</v>
      </c>
      <c r="I28" s="124">
        <v>2</v>
      </c>
      <c r="J28" s="124">
        <v>1</v>
      </c>
      <c r="K28" s="124">
        <v>4</v>
      </c>
      <c r="L28" s="124">
        <v>2</v>
      </c>
      <c r="M28" s="124">
        <v>11</v>
      </c>
      <c r="N28" s="124">
        <v>8</v>
      </c>
      <c r="O28" s="124">
        <v>54</v>
      </c>
      <c r="P28" s="124">
        <v>6</v>
      </c>
      <c r="Q28" s="124">
        <v>7</v>
      </c>
    </row>
    <row r="29" spans="1:44" s="29" customFormat="1" ht="20.100000000000001" customHeight="1">
      <c r="A29" s="90" t="s">
        <v>127</v>
      </c>
      <c r="B29" s="126">
        <v>276</v>
      </c>
      <c r="C29" s="124">
        <v>461</v>
      </c>
      <c r="D29" s="124">
        <v>258</v>
      </c>
      <c r="E29" s="124">
        <v>438</v>
      </c>
      <c r="F29" s="124">
        <v>136</v>
      </c>
      <c r="G29" s="124">
        <v>210</v>
      </c>
      <c r="H29" s="124">
        <v>8</v>
      </c>
      <c r="I29" s="124">
        <v>10</v>
      </c>
      <c r="J29" s="124">
        <v>8</v>
      </c>
      <c r="K29" s="124">
        <v>152</v>
      </c>
      <c r="L29" s="124">
        <v>12</v>
      </c>
      <c r="M29" s="124">
        <v>27</v>
      </c>
      <c r="N29" s="124">
        <v>23</v>
      </c>
      <c r="O29" s="124">
        <v>118</v>
      </c>
      <c r="P29" s="124">
        <v>29</v>
      </c>
      <c r="Q29" s="124">
        <v>62</v>
      </c>
    </row>
    <row r="30" spans="1:44" s="29" customFormat="1" ht="20.100000000000001" customHeight="1">
      <c r="A30" s="90" t="s">
        <v>128</v>
      </c>
      <c r="B30" s="126">
        <v>346</v>
      </c>
      <c r="C30" s="124">
        <v>609</v>
      </c>
      <c r="D30" s="124">
        <v>170</v>
      </c>
      <c r="E30" s="124">
        <v>182</v>
      </c>
      <c r="F30" s="124">
        <v>229</v>
      </c>
      <c r="G30" s="124">
        <v>550</v>
      </c>
      <c r="H30" s="124">
        <v>11</v>
      </c>
      <c r="I30" s="124">
        <v>19</v>
      </c>
      <c r="J30" s="124">
        <v>9</v>
      </c>
      <c r="K30" s="124">
        <v>100</v>
      </c>
      <c r="L30" s="124">
        <v>37</v>
      </c>
      <c r="M30" s="124">
        <v>104</v>
      </c>
      <c r="N30" s="124">
        <v>27</v>
      </c>
      <c r="O30" s="124">
        <v>335</v>
      </c>
      <c r="P30" s="124">
        <v>38</v>
      </c>
      <c r="Q30" s="124">
        <v>114</v>
      </c>
    </row>
    <row r="31" spans="1:44" s="29" customFormat="1" ht="20.100000000000001" customHeight="1">
      <c r="A31" s="90" t="s">
        <v>129</v>
      </c>
      <c r="B31" s="126">
        <v>79</v>
      </c>
      <c r="C31" s="124">
        <v>162</v>
      </c>
      <c r="D31" s="124">
        <v>23</v>
      </c>
      <c r="E31" s="124">
        <v>46</v>
      </c>
      <c r="F31" s="124">
        <v>33</v>
      </c>
      <c r="G31" s="124">
        <v>76</v>
      </c>
      <c r="H31" s="124">
        <v>4</v>
      </c>
      <c r="I31" s="124">
        <v>9</v>
      </c>
      <c r="J31" s="124">
        <v>0</v>
      </c>
      <c r="K31" s="124">
        <v>0</v>
      </c>
      <c r="L31" s="124">
        <v>8</v>
      </c>
      <c r="M31" s="124">
        <v>15</v>
      </c>
      <c r="N31" s="124">
        <v>0</v>
      </c>
      <c r="O31" s="124">
        <v>0</v>
      </c>
      <c r="P31" s="124">
        <v>8</v>
      </c>
      <c r="Q31" s="124">
        <v>20</v>
      </c>
    </row>
    <row r="32" spans="1:44" s="29" customFormat="1" ht="20.100000000000001" customHeight="1">
      <c r="A32" s="90" t="s">
        <v>130</v>
      </c>
      <c r="B32" s="126">
        <v>347</v>
      </c>
      <c r="C32" s="124">
        <v>773</v>
      </c>
      <c r="D32" s="124">
        <v>91</v>
      </c>
      <c r="E32" s="124">
        <v>157</v>
      </c>
      <c r="F32" s="124">
        <v>124</v>
      </c>
      <c r="G32" s="124">
        <v>220</v>
      </c>
      <c r="H32" s="124">
        <v>6</v>
      </c>
      <c r="I32" s="124">
        <v>19</v>
      </c>
      <c r="J32" s="124">
        <v>7</v>
      </c>
      <c r="K32" s="124">
        <v>43</v>
      </c>
      <c r="L32" s="124">
        <v>20</v>
      </c>
      <c r="M32" s="124">
        <v>34</v>
      </c>
      <c r="N32" s="124">
        <v>28</v>
      </c>
      <c r="O32" s="124">
        <v>188</v>
      </c>
      <c r="P32" s="124">
        <v>21</v>
      </c>
      <c r="Q32" s="124">
        <v>54</v>
      </c>
    </row>
    <row r="33" spans="1:17" s="29" customFormat="1" ht="20.100000000000001" customHeight="1">
      <c r="A33" s="91" t="s">
        <v>55</v>
      </c>
      <c r="B33" s="127">
        <v>615</v>
      </c>
      <c r="C33" s="125">
        <v>1276</v>
      </c>
      <c r="D33" s="125">
        <v>156</v>
      </c>
      <c r="E33" s="125">
        <v>235</v>
      </c>
      <c r="F33" s="125">
        <v>742</v>
      </c>
      <c r="G33" s="125">
        <v>1909</v>
      </c>
      <c r="H33" s="125">
        <v>219</v>
      </c>
      <c r="I33" s="125">
        <v>2235</v>
      </c>
      <c r="J33" s="125">
        <v>38</v>
      </c>
      <c r="K33" s="125">
        <v>436</v>
      </c>
      <c r="L33" s="125">
        <v>293</v>
      </c>
      <c r="M33" s="125">
        <v>758</v>
      </c>
      <c r="N33" s="125">
        <v>205</v>
      </c>
      <c r="O33" s="125">
        <v>2440</v>
      </c>
      <c r="P33" s="125">
        <v>107</v>
      </c>
      <c r="Q33" s="125">
        <v>1039</v>
      </c>
    </row>
    <row r="34" spans="1:17" s="31" customFormat="1" ht="13.5" customHeight="1">
      <c r="A34" s="82" t="s">
        <v>108</v>
      </c>
      <c r="B34" s="30"/>
      <c r="J34" s="129" t="s">
        <v>109</v>
      </c>
      <c r="K34" s="129"/>
      <c r="L34" s="129"/>
      <c r="M34" s="129"/>
      <c r="N34" s="129"/>
    </row>
    <row r="35" spans="1:17">
      <c r="A35" s="34"/>
    </row>
  </sheetData>
  <mergeCells count="21">
    <mergeCell ref="G6:G7"/>
    <mergeCell ref="J6:J7"/>
    <mergeCell ref="I6:I7"/>
    <mergeCell ref="A1:B1"/>
    <mergeCell ref="A2:I2"/>
    <mergeCell ref="J2:Q2"/>
    <mergeCell ref="B6:B7"/>
    <mergeCell ref="C6:C7"/>
    <mergeCell ref="D6:D7"/>
    <mergeCell ref="E6:E7"/>
    <mergeCell ref="F6:F7"/>
    <mergeCell ref="H6:H7"/>
    <mergeCell ref="N6:N7"/>
    <mergeCell ref="O6:O7"/>
    <mergeCell ref="K6:K7"/>
    <mergeCell ref="L6:L7"/>
    <mergeCell ref="J34:N34"/>
    <mergeCell ref="P6:P7"/>
    <mergeCell ref="Q6:Q7"/>
    <mergeCell ref="J3:Q3"/>
    <mergeCell ref="M6:M7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2" manualBreakCount="2">
    <brk id="9" max="1048575" man="1"/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view="pageBreakPreview" zoomScaleNormal="100" zoomScaleSheetLayoutView="100" workbookViewId="0">
      <selection activeCell="E7" sqref="E7:E8"/>
    </sheetView>
  </sheetViews>
  <sheetFormatPr defaultRowHeight="12"/>
  <cols>
    <col min="1" max="1" width="8.7109375" style="38" customWidth="1"/>
    <col min="2" max="11" width="10.7109375" style="38" customWidth="1"/>
    <col min="12" max="16384" width="9.140625" style="38"/>
  </cols>
  <sheetData>
    <row r="1" spans="1:38" ht="24.95" customHeight="1">
      <c r="A1" s="144" t="s">
        <v>65</v>
      </c>
      <c r="B1" s="144"/>
    </row>
    <row r="2" spans="1:38" s="53" customFormat="1" ht="24.95" customHeight="1">
      <c r="A2" s="148" t="s">
        <v>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38" s="54" customFormat="1" ht="24.95" customHeight="1">
      <c r="A3" s="170" t="s">
        <v>134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38" s="54" customFormat="1" ht="23.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38" ht="15" customHeight="1" thickBot="1">
      <c r="A5" s="86" t="s">
        <v>106</v>
      </c>
      <c r="B5" s="23"/>
      <c r="C5" s="23"/>
      <c r="D5" s="23"/>
      <c r="E5" s="23"/>
      <c r="F5" s="23"/>
      <c r="G5" s="23"/>
      <c r="H5" s="23"/>
      <c r="I5" s="23"/>
      <c r="J5" s="23"/>
      <c r="K5" s="88" t="s">
        <v>107</v>
      </c>
    </row>
    <row r="6" spans="1:38" s="40" customFormat="1" ht="59.25">
      <c r="A6" s="93" t="s">
        <v>85</v>
      </c>
      <c r="B6" s="116" t="s">
        <v>51</v>
      </c>
      <c r="C6" s="117"/>
      <c r="D6" s="116" t="s">
        <v>39</v>
      </c>
      <c r="E6" s="117"/>
      <c r="F6" s="116" t="s">
        <v>52</v>
      </c>
      <c r="G6" s="117"/>
      <c r="H6" s="116" t="s">
        <v>53</v>
      </c>
      <c r="I6" s="117"/>
      <c r="J6" s="119" t="s">
        <v>54</v>
      </c>
      <c r="K6" s="120"/>
    </row>
    <row r="7" spans="1:38" s="25" customFormat="1" ht="20.25" customHeight="1">
      <c r="A7" s="59"/>
      <c r="B7" s="158" t="s">
        <v>48</v>
      </c>
      <c r="C7" s="158" t="s">
        <v>49</v>
      </c>
      <c r="D7" s="158" t="s">
        <v>48</v>
      </c>
      <c r="E7" s="158" t="s">
        <v>49</v>
      </c>
      <c r="F7" s="158" t="s">
        <v>48</v>
      </c>
      <c r="G7" s="158" t="s">
        <v>49</v>
      </c>
      <c r="H7" s="158" t="s">
        <v>48</v>
      </c>
      <c r="I7" s="158" t="s">
        <v>49</v>
      </c>
      <c r="J7" s="163" t="s">
        <v>48</v>
      </c>
      <c r="K7" s="156" t="s">
        <v>49</v>
      </c>
    </row>
    <row r="8" spans="1:38" s="25" customFormat="1" ht="20.25" customHeight="1">
      <c r="A8" s="60" t="s">
        <v>131</v>
      </c>
      <c r="B8" s="159"/>
      <c r="C8" s="159"/>
      <c r="D8" s="159"/>
      <c r="E8" s="159"/>
      <c r="F8" s="159"/>
      <c r="G8" s="159"/>
      <c r="H8" s="159"/>
      <c r="I8" s="159"/>
      <c r="J8" s="164"/>
      <c r="K8" s="160"/>
    </row>
    <row r="9" spans="1:38" s="47" customFormat="1" ht="20.100000000000001" customHeight="1">
      <c r="A9" s="112">
        <v>2016</v>
      </c>
      <c r="B9" s="122">
        <v>73</v>
      </c>
      <c r="C9" s="123">
        <v>2853</v>
      </c>
      <c r="D9" s="123">
        <v>243</v>
      </c>
      <c r="E9" s="123">
        <v>3274</v>
      </c>
      <c r="F9" s="123">
        <v>319</v>
      </c>
      <c r="G9" s="123">
        <v>4380</v>
      </c>
      <c r="H9" s="123">
        <v>181</v>
      </c>
      <c r="I9" s="123">
        <v>824</v>
      </c>
      <c r="J9" s="123">
        <v>812</v>
      </c>
      <c r="K9" s="123">
        <v>1590</v>
      </c>
    </row>
    <row r="10" spans="1:38" s="28" customFormat="1" ht="20.100000000000001" customHeight="1">
      <c r="A10" s="112">
        <v>2017</v>
      </c>
      <c r="B10" s="111">
        <v>73</v>
      </c>
      <c r="C10" s="104">
        <v>2880</v>
      </c>
      <c r="D10" s="104">
        <v>294</v>
      </c>
      <c r="E10" s="104">
        <v>3537</v>
      </c>
      <c r="F10" s="104">
        <v>368</v>
      </c>
      <c r="G10" s="104">
        <v>4744</v>
      </c>
      <c r="H10" s="104">
        <v>214</v>
      </c>
      <c r="I10" s="104">
        <v>962</v>
      </c>
      <c r="J10" s="104">
        <v>804</v>
      </c>
      <c r="K10" s="104">
        <v>1524</v>
      </c>
    </row>
    <row r="11" spans="1:38" s="27" customFormat="1" ht="20.100000000000001" customHeight="1">
      <c r="A11" s="112">
        <v>2018</v>
      </c>
      <c r="B11" s="111">
        <v>76</v>
      </c>
      <c r="C11" s="104">
        <v>3070</v>
      </c>
      <c r="D11" s="104">
        <v>347</v>
      </c>
      <c r="E11" s="104">
        <v>3711</v>
      </c>
      <c r="F11" s="104">
        <v>394</v>
      </c>
      <c r="G11" s="104">
        <v>5150</v>
      </c>
      <c r="H11" s="104">
        <v>227</v>
      </c>
      <c r="I11" s="104">
        <v>1137</v>
      </c>
      <c r="J11" s="104">
        <v>879</v>
      </c>
      <c r="K11" s="104">
        <v>1712</v>
      </c>
    </row>
    <row r="12" spans="1:38" s="27" customFormat="1" ht="20.100000000000001" customHeight="1">
      <c r="A12" s="112">
        <v>2019</v>
      </c>
      <c r="B12" s="111">
        <v>77</v>
      </c>
      <c r="C12" s="104">
        <v>3248</v>
      </c>
      <c r="D12" s="104">
        <v>371</v>
      </c>
      <c r="E12" s="104">
        <v>3929</v>
      </c>
      <c r="F12" s="104">
        <v>393</v>
      </c>
      <c r="G12" s="104">
        <v>5248</v>
      </c>
      <c r="H12" s="104">
        <v>241</v>
      </c>
      <c r="I12" s="104">
        <v>1209</v>
      </c>
      <c r="J12" s="104">
        <v>923</v>
      </c>
      <c r="K12" s="104">
        <v>1719</v>
      </c>
    </row>
    <row r="13" spans="1:38" s="27" customFormat="1" ht="20.100000000000001" customHeight="1">
      <c r="A13" s="112">
        <v>2020</v>
      </c>
      <c r="B13" s="111">
        <v>77</v>
      </c>
      <c r="C13" s="104">
        <v>3234</v>
      </c>
      <c r="D13" s="104">
        <v>459</v>
      </c>
      <c r="E13" s="104">
        <v>4032</v>
      </c>
      <c r="F13" s="104">
        <v>419</v>
      </c>
      <c r="G13" s="104">
        <v>5727</v>
      </c>
      <c r="H13" s="104">
        <v>271</v>
      </c>
      <c r="I13" s="104">
        <v>1118</v>
      </c>
      <c r="J13" s="104">
        <v>997</v>
      </c>
      <c r="K13" s="104">
        <v>1826</v>
      </c>
    </row>
    <row r="14" spans="1:38" s="27" customFormat="1" ht="30" customHeight="1">
      <c r="A14" s="113">
        <v>2021</v>
      </c>
      <c r="B14" s="128">
        <f>SUM(B15:B34)</f>
        <v>75</v>
      </c>
      <c r="C14" s="105">
        <f>SUM(C15:C34)</f>
        <v>3468</v>
      </c>
      <c r="D14" s="105">
        <f t="shared" ref="D14:K14" si="0">SUM(D15:D34)</f>
        <v>525</v>
      </c>
      <c r="E14" s="105">
        <f t="shared" si="0"/>
        <v>4379</v>
      </c>
      <c r="F14" s="105">
        <f t="shared" si="0"/>
        <v>449</v>
      </c>
      <c r="G14" s="105">
        <f t="shared" si="0"/>
        <v>6133</v>
      </c>
      <c r="H14" s="105">
        <f t="shared" si="0"/>
        <v>282</v>
      </c>
      <c r="I14" s="105">
        <f t="shared" si="0"/>
        <v>1049</v>
      </c>
      <c r="J14" s="105">
        <f t="shared" si="0"/>
        <v>1076</v>
      </c>
      <c r="K14" s="105">
        <f t="shared" si="0"/>
        <v>1858</v>
      </c>
    </row>
    <row r="15" spans="1:38" s="28" customFormat="1" ht="20.100000000000001" customHeight="1">
      <c r="A15" s="90" t="s">
        <v>112</v>
      </c>
      <c r="B15" s="126">
        <v>3</v>
      </c>
      <c r="C15" s="124">
        <v>154</v>
      </c>
      <c r="D15" s="124">
        <v>40</v>
      </c>
      <c r="E15" s="124">
        <v>235</v>
      </c>
      <c r="F15" s="124">
        <v>51</v>
      </c>
      <c r="G15" s="124">
        <v>697</v>
      </c>
      <c r="H15" s="124">
        <v>28</v>
      </c>
      <c r="I15" s="124">
        <v>136</v>
      </c>
      <c r="J15" s="124">
        <v>106</v>
      </c>
      <c r="K15" s="124">
        <v>139</v>
      </c>
    </row>
    <row r="16" spans="1:38" s="28" customFormat="1" ht="20.100000000000001" customHeight="1">
      <c r="A16" s="90" t="s">
        <v>113</v>
      </c>
      <c r="B16" s="126">
        <v>2</v>
      </c>
      <c r="C16" s="124">
        <v>16</v>
      </c>
      <c r="D16" s="124">
        <v>4</v>
      </c>
      <c r="E16" s="124">
        <v>49</v>
      </c>
      <c r="F16" s="124">
        <v>9</v>
      </c>
      <c r="G16" s="124">
        <v>63</v>
      </c>
      <c r="H16" s="124">
        <v>4</v>
      </c>
      <c r="I16" s="124">
        <v>30</v>
      </c>
      <c r="J16" s="124">
        <v>20</v>
      </c>
      <c r="K16" s="124">
        <v>30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s="28" customFormat="1" ht="20.100000000000001" customHeight="1">
      <c r="A17" s="90" t="s">
        <v>114</v>
      </c>
      <c r="B17" s="126">
        <v>5</v>
      </c>
      <c r="C17" s="124">
        <v>160</v>
      </c>
      <c r="D17" s="124">
        <v>6</v>
      </c>
      <c r="E17" s="124">
        <v>55</v>
      </c>
      <c r="F17" s="124">
        <v>9</v>
      </c>
      <c r="G17" s="124">
        <v>153</v>
      </c>
      <c r="H17" s="124">
        <v>2</v>
      </c>
      <c r="I17" s="124">
        <v>3</v>
      </c>
      <c r="J17" s="124">
        <v>23</v>
      </c>
      <c r="K17" s="124">
        <v>30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s="28" customFormat="1" ht="20.100000000000001" customHeight="1">
      <c r="A18" s="90" t="s">
        <v>115</v>
      </c>
      <c r="B18" s="126">
        <v>1</v>
      </c>
      <c r="C18" s="124">
        <v>17</v>
      </c>
      <c r="D18" s="124">
        <v>3</v>
      </c>
      <c r="E18" s="124">
        <v>30</v>
      </c>
      <c r="F18" s="124">
        <v>5</v>
      </c>
      <c r="G18" s="124">
        <v>32</v>
      </c>
      <c r="H18" s="124">
        <v>2</v>
      </c>
      <c r="I18" s="124">
        <v>83</v>
      </c>
      <c r="J18" s="124">
        <v>11</v>
      </c>
      <c r="K18" s="124">
        <v>11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28" customFormat="1" ht="20.100000000000001" customHeight="1">
      <c r="A19" s="90" t="s">
        <v>116</v>
      </c>
      <c r="B19" s="126">
        <v>4</v>
      </c>
      <c r="C19" s="124">
        <v>29</v>
      </c>
      <c r="D19" s="124">
        <v>4</v>
      </c>
      <c r="E19" s="124">
        <v>36</v>
      </c>
      <c r="F19" s="124">
        <v>11</v>
      </c>
      <c r="G19" s="124">
        <v>70</v>
      </c>
      <c r="H19" s="124">
        <v>3</v>
      </c>
      <c r="I19" s="124">
        <v>27</v>
      </c>
      <c r="J19" s="124">
        <v>19</v>
      </c>
      <c r="K19" s="124">
        <v>21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5" customFormat="1" ht="20.100000000000001" customHeight="1">
      <c r="A20" s="90" t="s">
        <v>117</v>
      </c>
      <c r="B20" s="126">
        <v>3</v>
      </c>
      <c r="C20" s="124">
        <v>24</v>
      </c>
      <c r="D20" s="124">
        <v>5</v>
      </c>
      <c r="E20" s="124">
        <v>52</v>
      </c>
      <c r="F20" s="124">
        <v>8</v>
      </c>
      <c r="G20" s="124">
        <v>26</v>
      </c>
      <c r="H20" s="124">
        <v>1</v>
      </c>
      <c r="I20" s="124">
        <v>1</v>
      </c>
      <c r="J20" s="124">
        <v>17</v>
      </c>
      <c r="K20" s="124">
        <v>18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4" customFormat="1" ht="20.100000000000001" customHeight="1">
      <c r="A21" s="90" t="s">
        <v>118</v>
      </c>
      <c r="B21" s="126">
        <v>2</v>
      </c>
      <c r="C21" s="124">
        <v>26</v>
      </c>
      <c r="D21" s="124">
        <v>7</v>
      </c>
      <c r="E21" s="124">
        <v>229</v>
      </c>
      <c r="F21" s="124">
        <v>13</v>
      </c>
      <c r="G21" s="124">
        <v>123</v>
      </c>
      <c r="H21" s="124">
        <v>11</v>
      </c>
      <c r="I21" s="124">
        <v>25</v>
      </c>
      <c r="J21" s="124">
        <v>35</v>
      </c>
      <c r="K21" s="124">
        <v>47</v>
      </c>
    </row>
    <row r="22" spans="1:38" s="29" customFormat="1" ht="20.100000000000001" customHeight="1">
      <c r="A22" s="90" t="s">
        <v>119</v>
      </c>
      <c r="B22" s="126">
        <v>2</v>
      </c>
      <c r="C22" s="124">
        <v>26</v>
      </c>
      <c r="D22" s="124">
        <v>6</v>
      </c>
      <c r="E22" s="124">
        <v>37</v>
      </c>
      <c r="F22" s="124">
        <v>6</v>
      </c>
      <c r="G22" s="124">
        <v>41</v>
      </c>
      <c r="H22" s="124">
        <v>2</v>
      </c>
      <c r="I22" s="124">
        <v>2</v>
      </c>
      <c r="J22" s="124">
        <v>14</v>
      </c>
      <c r="K22" s="124">
        <v>17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29" customFormat="1" ht="20.100000000000001" customHeight="1">
      <c r="A23" s="90" t="s">
        <v>120</v>
      </c>
      <c r="B23" s="126">
        <v>4</v>
      </c>
      <c r="C23" s="124">
        <v>37</v>
      </c>
      <c r="D23" s="124">
        <v>7</v>
      </c>
      <c r="E23" s="124">
        <v>73</v>
      </c>
      <c r="F23" s="124">
        <v>15</v>
      </c>
      <c r="G23" s="124">
        <v>344</v>
      </c>
      <c r="H23" s="124">
        <v>9</v>
      </c>
      <c r="I23" s="124">
        <v>15</v>
      </c>
      <c r="J23" s="124">
        <v>30</v>
      </c>
      <c r="K23" s="124">
        <v>39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29" customFormat="1" ht="20.100000000000001" customHeight="1">
      <c r="A24" s="90" t="s">
        <v>121</v>
      </c>
      <c r="B24" s="126">
        <v>3</v>
      </c>
      <c r="C24" s="124">
        <v>27</v>
      </c>
      <c r="D24" s="124">
        <v>6</v>
      </c>
      <c r="E24" s="124">
        <v>146</v>
      </c>
      <c r="F24" s="124">
        <v>13</v>
      </c>
      <c r="G24" s="124">
        <v>449</v>
      </c>
      <c r="H24" s="124">
        <v>6</v>
      </c>
      <c r="I24" s="124">
        <v>19</v>
      </c>
      <c r="J24" s="124">
        <v>32</v>
      </c>
      <c r="K24" s="124">
        <v>74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29" customFormat="1" ht="20.100000000000001" customHeight="1">
      <c r="A25" s="90" t="s">
        <v>122</v>
      </c>
      <c r="B25" s="126">
        <v>6</v>
      </c>
      <c r="C25" s="124">
        <v>459</v>
      </c>
      <c r="D25" s="124">
        <v>12</v>
      </c>
      <c r="E25" s="124">
        <v>141</v>
      </c>
      <c r="F25" s="124">
        <v>8</v>
      </c>
      <c r="G25" s="124">
        <v>369</v>
      </c>
      <c r="H25" s="124">
        <v>6</v>
      </c>
      <c r="I25" s="124">
        <v>9</v>
      </c>
      <c r="J25" s="124">
        <v>32</v>
      </c>
      <c r="K25" s="124">
        <v>71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29" customFormat="1" ht="20.100000000000001" customHeight="1">
      <c r="A26" s="90" t="s">
        <v>123</v>
      </c>
      <c r="B26" s="126">
        <v>3</v>
      </c>
      <c r="C26" s="124">
        <v>17</v>
      </c>
      <c r="D26" s="124">
        <v>6</v>
      </c>
      <c r="E26" s="124">
        <v>108</v>
      </c>
      <c r="F26" s="124">
        <v>9</v>
      </c>
      <c r="G26" s="124">
        <v>125</v>
      </c>
      <c r="H26" s="124">
        <v>5</v>
      </c>
      <c r="I26" s="124">
        <v>224</v>
      </c>
      <c r="J26" s="124">
        <v>14</v>
      </c>
      <c r="K26" s="124">
        <v>19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29" customFormat="1" ht="20.100000000000001" customHeight="1">
      <c r="A27" s="90" t="s">
        <v>124</v>
      </c>
      <c r="B27" s="126">
        <v>5</v>
      </c>
      <c r="C27" s="124">
        <v>41</v>
      </c>
      <c r="D27" s="124">
        <v>5</v>
      </c>
      <c r="E27" s="124">
        <v>46</v>
      </c>
      <c r="F27" s="124">
        <v>11</v>
      </c>
      <c r="G27" s="124">
        <v>57</v>
      </c>
      <c r="H27" s="124">
        <v>4</v>
      </c>
      <c r="I27" s="124">
        <v>4</v>
      </c>
      <c r="J27" s="124">
        <v>36</v>
      </c>
      <c r="K27" s="124">
        <v>70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29" customFormat="1" ht="20.100000000000001" customHeight="1">
      <c r="A28" s="90" t="s">
        <v>125</v>
      </c>
      <c r="B28" s="126">
        <v>9</v>
      </c>
      <c r="C28" s="124">
        <v>1207</v>
      </c>
      <c r="D28" s="124">
        <v>25</v>
      </c>
      <c r="E28" s="124">
        <v>49</v>
      </c>
      <c r="F28" s="124">
        <v>21</v>
      </c>
      <c r="G28" s="124">
        <v>203</v>
      </c>
      <c r="H28" s="124">
        <v>10</v>
      </c>
      <c r="I28" s="124">
        <v>31</v>
      </c>
      <c r="J28" s="124">
        <v>67</v>
      </c>
      <c r="K28" s="124">
        <v>103</v>
      </c>
    </row>
    <row r="29" spans="1:38" s="29" customFormat="1" ht="20.100000000000001" customHeight="1">
      <c r="A29" s="90" t="s">
        <v>126</v>
      </c>
      <c r="B29" s="126">
        <v>2</v>
      </c>
      <c r="C29" s="124">
        <v>58</v>
      </c>
      <c r="D29" s="124">
        <v>6</v>
      </c>
      <c r="E29" s="124">
        <v>110</v>
      </c>
      <c r="F29" s="124">
        <v>16</v>
      </c>
      <c r="G29" s="124">
        <v>237</v>
      </c>
      <c r="H29" s="124">
        <v>5</v>
      </c>
      <c r="I29" s="124">
        <v>16</v>
      </c>
      <c r="J29" s="124">
        <v>21</v>
      </c>
      <c r="K29" s="124">
        <v>40</v>
      </c>
    </row>
    <row r="30" spans="1:38" s="29" customFormat="1" ht="20.100000000000001" customHeight="1">
      <c r="A30" s="90" t="s">
        <v>127</v>
      </c>
      <c r="B30" s="126">
        <v>5</v>
      </c>
      <c r="C30" s="124">
        <v>144</v>
      </c>
      <c r="D30" s="124">
        <v>27</v>
      </c>
      <c r="E30" s="124">
        <v>288</v>
      </c>
      <c r="F30" s="124">
        <v>26</v>
      </c>
      <c r="G30" s="124">
        <v>392</v>
      </c>
      <c r="H30" s="124">
        <v>19</v>
      </c>
      <c r="I30" s="124">
        <v>91</v>
      </c>
      <c r="J30" s="124">
        <v>87</v>
      </c>
      <c r="K30" s="124">
        <v>148</v>
      </c>
    </row>
    <row r="31" spans="1:38" s="29" customFormat="1" ht="20.100000000000001" customHeight="1">
      <c r="A31" s="90" t="s">
        <v>128</v>
      </c>
      <c r="B31" s="126">
        <v>2</v>
      </c>
      <c r="C31" s="124">
        <v>154</v>
      </c>
      <c r="D31" s="124">
        <v>47</v>
      </c>
      <c r="E31" s="124">
        <v>959</v>
      </c>
      <c r="F31" s="124">
        <v>73</v>
      </c>
      <c r="G31" s="124">
        <v>968</v>
      </c>
      <c r="H31" s="124">
        <v>31</v>
      </c>
      <c r="I31" s="124">
        <v>54</v>
      </c>
      <c r="J31" s="124">
        <v>133</v>
      </c>
      <c r="K31" s="124">
        <v>209</v>
      </c>
      <c r="L31" s="32"/>
      <c r="M31" s="32"/>
      <c r="N31" s="32"/>
      <c r="O31" s="32"/>
    </row>
    <row r="32" spans="1:38" s="29" customFormat="1" ht="20.100000000000001" customHeight="1">
      <c r="A32" s="90" t="s">
        <v>129</v>
      </c>
      <c r="B32" s="126">
        <v>2</v>
      </c>
      <c r="C32" s="124">
        <v>33</v>
      </c>
      <c r="D32" s="124">
        <v>3</v>
      </c>
      <c r="E32" s="124">
        <v>96</v>
      </c>
      <c r="F32" s="124">
        <v>11</v>
      </c>
      <c r="G32" s="124">
        <v>224</v>
      </c>
      <c r="H32" s="124">
        <v>4</v>
      </c>
      <c r="I32" s="124">
        <v>9</v>
      </c>
      <c r="J32" s="124">
        <v>33</v>
      </c>
      <c r="K32" s="124">
        <v>41</v>
      </c>
      <c r="L32" s="32"/>
      <c r="M32" s="32"/>
      <c r="N32" s="32"/>
      <c r="O32" s="32"/>
    </row>
    <row r="33" spans="1:15" s="29" customFormat="1" ht="20.100000000000001" customHeight="1">
      <c r="A33" s="90" t="s">
        <v>130</v>
      </c>
      <c r="B33" s="126">
        <v>2</v>
      </c>
      <c r="C33" s="124">
        <v>39</v>
      </c>
      <c r="D33" s="124">
        <v>9</v>
      </c>
      <c r="E33" s="124">
        <v>80</v>
      </c>
      <c r="F33" s="124">
        <v>29</v>
      </c>
      <c r="G33" s="124">
        <v>430</v>
      </c>
      <c r="H33" s="124">
        <v>11</v>
      </c>
      <c r="I33" s="124">
        <v>14</v>
      </c>
      <c r="J33" s="124">
        <v>80</v>
      </c>
      <c r="K33" s="124">
        <v>103</v>
      </c>
      <c r="L33" s="32"/>
      <c r="M33" s="32"/>
      <c r="N33" s="32"/>
      <c r="O33" s="32"/>
    </row>
    <row r="34" spans="1:15" s="29" customFormat="1" ht="20.100000000000001" customHeight="1">
      <c r="A34" s="91" t="s">
        <v>55</v>
      </c>
      <c r="B34" s="127">
        <v>10</v>
      </c>
      <c r="C34" s="125">
        <v>800</v>
      </c>
      <c r="D34" s="125">
        <v>297</v>
      </c>
      <c r="E34" s="125">
        <v>1560</v>
      </c>
      <c r="F34" s="125">
        <v>105</v>
      </c>
      <c r="G34" s="125">
        <v>1130</v>
      </c>
      <c r="H34" s="125">
        <v>119</v>
      </c>
      <c r="I34" s="125">
        <v>256</v>
      </c>
      <c r="J34" s="125">
        <v>266</v>
      </c>
      <c r="K34" s="125">
        <v>628</v>
      </c>
      <c r="L34" s="32"/>
      <c r="M34" s="32"/>
      <c r="N34" s="32"/>
      <c r="O34" s="32"/>
    </row>
    <row r="35" spans="1:15" s="31" customFormat="1" ht="11.25">
      <c r="A35" s="82" t="s">
        <v>108</v>
      </c>
      <c r="B35" s="30"/>
      <c r="J35" s="92" t="s">
        <v>109</v>
      </c>
      <c r="K35" s="92"/>
      <c r="L35" s="110"/>
      <c r="M35" s="110"/>
      <c r="N35" s="110"/>
      <c r="O35" s="30"/>
    </row>
    <row r="36" spans="1:15">
      <c r="A36" s="34"/>
      <c r="L36" s="39"/>
      <c r="M36" s="39"/>
      <c r="N36" s="39"/>
      <c r="O36" s="39"/>
    </row>
    <row r="37" spans="1:15">
      <c r="L37" s="39"/>
      <c r="M37" s="39"/>
      <c r="N37" s="39"/>
      <c r="O37" s="39"/>
    </row>
    <row r="38" spans="1:15">
      <c r="L38" s="39"/>
      <c r="M38" s="39"/>
      <c r="N38" s="39"/>
      <c r="O38" s="39"/>
    </row>
    <row r="39" spans="1:15">
      <c r="L39" s="39"/>
      <c r="M39" s="39"/>
      <c r="N39" s="39"/>
      <c r="O39" s="39"/>
    </row>
  </sheetData>
  <mergeCells count="13">
    <mergeCell ref="A1:B1"/>
    <mergeCell ref="E7:E8"/>
    <mergeCell ref="F7:F8"/>
    <mergeCell ref="G7:G8"/>
    <mergeCell ref="A2:K2"/>
    <mergeCell ref="A3:K3"/>
    <mergeCell ref="H7:H8"/>
    <mergeCell ref="I7:I8"/>
    <mergeCell ref="J7:J8"/>
    <mergeCell ref="K7:K8"/>
    <mergeCell ref="B7:B8"/>
    <mergeCell ref="C7:C8"/>
    <mergeCell ref="D7:D8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4" fitToHeight="0" orientation="portrait" r:id="rId1"/>
  <headerFooter alignWithMargins="0"/>
  <colBreaks count="2" manualBreakCount="2">
    <brk id="11" max="1048575" man="1"/>
    <brk id="23" min="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RowHeight="12.75"/>
  <cols>
    <col min="1" max="1" width="29.85546875" style="2" customWidth="1"/>
    <col min="2" max="2" width="1.28515625" style="2" customWidth="1"/>
    <col min="3" max="3" width="32.140625" style="2" customWidth="1"/>
    <col min="4" max="16384" width="9.140625" style="2"/>
  </cols>
  <sheetData>
    <row r="1" spans="1:3">
      <c r="A1" s="1" t="e">
        <v>#REF!</v>
      </c>
      <c r="C1" s="2" t="b">
        <v>0</v>
      </c>
    </row>
    <row r="2" spans="1:3" ht="13.5" thickBot="1">
      <c r="A2" s="1" t="s">
        <v>0</v>
      </c>
    </row>
    <row r="3" spans="1:3" ht="13.5" thickBot="1">
      <c r="A3" s="3" t="s">
        <v>1</v>
      </c>
      <c r="C3" s="4" t="s">
        <v>2</v>
      </c>
    </row>
    <row r="4" spans="1:3">
      <c r="A4" s="3" t="e">
        <v>#REF!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3</v>
      </c>
      <c r="C7" s="5" t="e">
        <v>#NAME?</v>
      </c>
    </row>
    <row r="8" spans="1:3">
      <c r="A8" s="7" t="s">
        <v>4</v>
      </c>
      <c r="C8" s="5" t="e">
        <v>#NAME?</v>
      </c>
    </row>
    <row r="9" spans="1:3">
      <c r="A9" s="8" t="s">
        <v>5</v>
      </c>
      <c r="C9" s="5" t="e">
        <v>#NAME?</v>
      </c>
    </row>
    <row r="10" spans="1:3">
      <c r="A10" s="7" t="s">
        <v>6</v>
      </c>
      <c r="C10" s="5" t="b">
        <v>0</v>
      </c>
    </row>
    <row r="11" spans="1:3" ht="13.5" thickBot="1">
      <c r="A11" s="9" t="s">
        <v>7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8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9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10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11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1.사업체 총괄 </vt:lpstr>
      <vt:lpstr>2.종사자 규모별 사업체수 및 종사자수</vt:lpstr>
      <vt:lpstr>3.산업별,읍면동별 사업체수 및 종사자수(1)</vt:lpstr>
      <vt:lpstr>3.산업별,읍면동별 사업체수 및 종사자수(2)</vt:lpstr>
      <vt:lpstr>3.산업별,읍면동별 사업체수 및 종사자수(3)</vt:lpstr>
      <vt:lpstr>'1.사업체 총괄 '!Print_Area</vt:lpstr>
      <vt:lpstr>'2.종사자 규모별 사업체수 및 종사자수'!Print_Area</vt:lpstr>
      <vt:lpstr>'3.산업별,읍면동별 사업체수 및 종사자수(1)'!Print_Area</vt:lpstr>
      <vt:lpstr>'3.산업별,읍면동별 사업체수 및 종사자수(2)'!Print_Area</vt:lpstr>
      <vt:lpstr>'3.산업별,읍면동별 사업체수 및 종사자수(3)'!Print_Area</vt:lpstr>
    </vt:vector>
  </TitlesOfParts>
  <Company>군포시청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이재은</dc:creator>
  <cp:lastModifiedBy>user</cp:lastModifiedBy>
  <cp:lastPrinted>2023-03-08T23:56:42Z</cp:lastPrinted>
  <dcterms:created xsi:type="dcterms:W3CDTF">1999-08-23T06:17:33Z</dcterms:created>
  <dcterms:modified xsi:type="dcterms:W3CDTF">2023-03-10T08:56:53Z</dcterms:modified>
</cp:coreProperties>
</file>